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<sst xmlns="http://schemas.openxmlformats.org/spreadsheetml/2006/main" count="13" uniqueCount="13">
  <si>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FY 2003</t>
  </si>
  <si>
    <t>FY 2004</t>
  </si>
  <si>
    <t>FY 2005</t>
  </si>
  <si>
    <t>Change</t>
  </si>
  <si>
    <t>Actual</t>
  </si>
  <si>
    <t>Estimate</t>
  </si>
  <si>
    <t>Request</t>
  </si>
  <si>
    <t>Amount</t>
  </si>
  <si>
    <t>Percent</t>
  </si>
  <si>
    <t>Full-Time Equivalent Employment (FTE)</t>
  </si>
  <si>
    <t>Average GS Grade</t>
  </si>
  <si>
    <t>Average Salary</t>
  </si>
  <si>
    <t>NSF PERSONNEL SUMMARY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</si>
</sst>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;[Red]#,##0.00"/>
    <numFmt numFmtId="166" formatCode="&quot;$&quot;#,##0;[Red]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38" fontId="1" fillId="0" borderId="0" xfId="0" applyNumberFormat="1" applyFont="1" applyBorder="1" applyAlignment="1">
      <alignment/>
    </xf>
    <xf numFmtId="3" fontId="1" fillId="0" borderId="0" xfId="15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40" fontId="1" fillId="0" borderId="0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5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35.8515625" style="0" bestFit="1" customWidth="1"/>
    <col min="2" max="2" width="8.421875" style="0" bestFit="1" customWidth="1"/>
    <col min="3" max="3" width="11.28125" style="0" customWidth="1"/>
    <col min="4" max="4" width="10.00390625" style="0" customWidth="1"/>
    <col min="5" max="5" width="7.8515625" style="0" bestFit="1" customWidth="1"/>
    <col min="6" max="6" width="8.28125" style="0" bestFit="1" customWidth="1"/>
  </cols>
  <sheetData>
    <row r="1" spans="1:6" ht="15.75">
      <c r="A1" s="15" t="s">
        <v>12</v>
      </c>
      <c r="B1" s="15"/>
      <c r="C1" s="15"/>
      <c r="D1" s="15"/>
      <c r="E1" s="15"/>
      <c r="F1" s="15"/>
    </row>
    <row r="2" spans="1:6" ht="15.75">
      <c r="A2" s="16"/>
      <c r="B2" s="16"/>
      <c r="C2" s="16"/>
      <c r="D2" s="16"/>
      <c r="E2" s="16"/>
      <c r="F2" s="16"/>
    </row>
    <row r="3" spans="1:6" ht="15">
      <c r="A3" s="1"/>
      <c r="B3" s="2" t="s">
        <v>0</v>
      </c>
      <c r="C3" s="3" t="s">
        <v>1</v>
      </c>
      <c r="D3" s="2" t="s">
        <v>2</v>
      </c>
      <c r="E3" s="4" t="s">
        <v>3</v>
      </c>
      <c r="F3" s="4"/>
    </row>
    <row r="4" spans="1:6" ht="15">
      <c r="A4" s="5"/>
      <c r="B4" s="6" t="s">
        <v>4</v>
      </c>
      <c r="C4" s="6" t="s">
        <v>5</v>
      </c>
      <c r="D4" s="6" t="s">
        <v>6</v>
      </c>
      <c r="E4" s="7" t="s">
        <v>7</v>
      </c>
      <c r="F4" s="7" t="s">
        <v>8</v>
      </c>
    </row>
    <row r="5" spans="1:6" ht="18" customHeight="1">
      <c r="A5" s="1" t="s">
        <v>9</v>
      </c>
      <c r="B5" s="8">
        <v>1246</v>
      </c>
      <c r="C5" s="8">
        <v>1300</v>
      </c>
      <c r="D5" s="8">
        <v>1325</v>
      </c>
      <c r="E5" s="9">
        <f>D5-C5</f>
        <v>25</v>
      </c>
      <c r="F5" s="10">
        <f>E5/C5</f>
        <v>0.019230769230769232</v>
      </c>
    </row>
    <row r="6" spans="1:6" ht="18" customHeight="1">
      <c r="A6" s="1" t="s">
        <v>10</v>
      </c>
      <c r="B6" s="11">
        <v>10.75</v>
      </c>
      <c r="C6" s="11">
        <v>10.67</v>
      </c>
      <c r="D6" s="11">
        <v>10.8</v>
      </c>
      <c r="E6" s="12">
        <f>D6-C6</f>
        <v>0.13000000000000078</v>
      </c>
      <c r="F6" s="10">
        <f>E6/C6</f>
        <v>0.012183692596063804</v>
      </c>
    </row>
    <row r="7" spans="1:6" ht="18" customHeight="1">
      <c r="A7" s="1" t="s">
        <v>11</v>
      </c>
      <c r="B7" s="13">
        <v>84797</v>
      </c>
      <c r="C7" s="13">
        <v>84597</v>
      </c>
      <c r="D7" s="13">
        <v>87158</v>
      </c>
      <c r="E7" s="14">
        <f>D7-C7</f>
        <v>2561</v>
      </c>
      <c r="F7" s="10">
        <f>E7/C7</f>
        <v>0.030272941120843527</v>
      </c>
    </row>
  </sheetData>
  <mergeCells count="2">
    <mergeCell ref="E3:F3"/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2004-01-29T18:09:19Z</dcterms:created>
  <dcterms:modified xsi:type="dcterms:W3CDTF">2004-01-29T18:20:00Z</dcterms:modified>
  <cp:category/>
  <cp:version/>
  <cp:contentType/>
  <cp:contentStatus/>
</cp:coreProperties>
</file>