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9120" activeTab="0"/>
  </bookViews>
  <sheets>
    <sheet name="QDT_RRA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<sst xmlns="http://schemas.openxmlformats.org/spreadsheetml/2006/main" count="24" uniqueCount="23">
  <si>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Research and Development Special Analysis</t>
  </si>
  <si>
    <t>Actual</t>
  </si>
  <si>
    <t>Estimate</t>
  </si>
  <si>
    <t>Support of R&amp;D</t>
  </si>
  <si>
    <t xml:space="preserve">   R&amp;D Facilities</t>
  </si>
  <si>
    <t>Non-Investment Activities...........................................................................................................................................</t>
  </si>
  <si>
    <t>Education and Training...........................................................................................................................................</t>
  </si>
  <si>
    <t xml:space="preserve">      Basic Research...........................................................................................................................................</t>
  </si>
  <si>
    <t xml:space="preserve">      Applied Research...........................................................................................................................................</t>
  </si>
  <si>
    <t xml:space="preserve">      Development...........................................................................................................................................</t>
  </si>
  <si>
    <t xml:space="preserve">           Subtotal, Conduct of R&amp;D...........................................................................................................................................</t>
  </si>
  <si>
    <t xml:space="preserve">      Land, Building and Fixed Equipment....................................................</t>
  </si>
  <si>
    <t xml:space="preserve">      Major Equipment.....................................................................................</t>
  </si>
  <si>
    <t xml:space="preserve">          Subtotal, R&amp;D Facilities &amp; Major Equipment.................................</t>
  </si>
  <si>
    <t xml:space="preserve">          Total, Support of R&amp;D....................................................................</t>
  </si>
  <si>
    <t>FY 2003</t>
  </si>
  <si>
    <t>Totals may not add due to rounding.</t>
  </si>
  <si>
    <t>FY 2004</t>
  </si>
  <si>
    <t xml:space="preserve">          TOTAL ...........................................................................................................................................</t>
  </si>
  <si>
    <t xml:space="preserve">           (Dollars in Thousands)</t>
  </si>
  <si>
    <t>FY 2005</t>
  </si>
  <si>
    <t>RESEARCH AND RELATED ACTIVITIES</t>
  </si>
  <si>
    <t xml:space="preserve">   Conduct of Research and Development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</si>
</sst>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\(#,##0_);[Red]\(#,##0\)"/>
    <numFmt numFmtId="166" formatCode="\(#,##0_)\);[Red]\(#,##0\)"/>
    <numFmt numFmtId="167" formatCode="\(#,##0\)_);[Red]\(#,##0\)"/>
    <numFmt numFmtId="168" formatCode="\(#,##0\)\);[Red]\(#,##0\)"/>
    <numFmt numFmtId="169" formatCode="\(#,##0\);[Red]\(#,##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0.0"/>
    <numFmt numFmtId="177" formatCode="&quot;$&quot;#,##0.00"/>
    <numFmt numFmtId="178" formatCode="&quot;$&quot;#,##0.000_);\(&quot;$&quot;#,##0.000\)"/>
    <numFmt numFmtId="179" formatCode="&quot;$&quot;#,##0.0_);\(&quot;$&quot;#,##0.0\)"/>
    <numFmt numFmtId="180" formatCode="_(&quot;$&quot;* #,##0.000_);_(&quot;$&quot;* \(#,##0.000\);_(&quot;$&quot;* &quot;-&quot;??_);_(@_)"/>
    <numFmt numFmtId="181" formatCode="_(&quot;$&quot;* #,##0.0000_);_(&quot;$&quot;* \(#,##0.0000\);_(&quot;$&quot;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_);\(#,##0.0\)"/>
    <numFmt numFmtId="185" formatCode="0.00_);\(0.00\)"/>
    <numFmt numFmtId="186" formatCode="0.0_);\(0.0\)"/>
    <numFmt numFmtId="187" formatCode="0_);\(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1"/>
      <name val="Courier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5" fontId="5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/>
      <protection/>
    </xf>
    <xf numFmtId="10" fontId="5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10" fillId="0" borderId="1" xfId="0" applyFont="1" applyBorder="1" applyAlignment="1" applyProtection="1">
      <alignment horizontal="centerContinuous"/>
      <protection/>
    </xf>
    <xf numFmtId="0" fontId="11" fillId="0" borderId="1" xfId="0" applyFont="1" applyBorder="1" applyAlignment="1" applyProtection="1">
      <alignment horizontal="centerContinuous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Continuous"/>
      <protection/>
    </xf>
    <xf numFmtId="5" fontId="11" fillId="0" borderId="0" xfId="0" applyNumberFormat="1" applyFont="1" applyAlignment="1" applyProtection="1">
      <alignment/>
      <protection locked="0"/>
    </xf>
    <xf numFmtId="37" fontId="11" fillId="0" borderId="0" xfId="0" applyNumberFormat="1" applyFont="1" applyAlignment="1" applyProtection="1">
      <alignment/>
      <protection locked="0"/>
    </xf>
    <xf numFmtId="38" fontId="11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5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53.140625" style="3" customWidth="1"/>
    <col min="2" max="4" width="13.421875" style="3" customWidth="1"/>
    <col min="5" max="16384" width="7.8515625" style="27" customWidth="1"/>
  </cols>
  <sheetData>
    <row r="1" spans="1:4" ht="12.75">
      <c r="A1" s="1"/>
      <c r="B1" s="2"/>
      <c r="C1" s="2"/>
      <c r="D1" s="2"/>
    </row>
    <row r="2" spans="1:4" ht="12.75">
      <c r="A2" s="27"/>
      <c r="B2" s="27"/>
      <c r="C2" s="27"/>
      <c r="D2" s="27"/>
    </row>
    <row r="5" spans="1:4" ht="15">
      <c r="A5" s="11" t="s">
        <v>21</v>
      </c>
      <c r="B5" s="12"/>
      <c r="C5" s="12"/>
      <c r="D5" s="13"/>
    </row>
    <row r="6" spans="1:4" ht="15.75" thickBot="1">
      <c r="A6" s="14" t="s">
        <v>0</v>
      </c>
      <c r="B6" s="15"/>
      <c r="C6" s="15"/>
      <c r="D6" s="15"/>
    </row>
    <row r="7" spans="1:4" ht="15">
      <c r="A7" s="16"/>
      <c r="B7" s="17" t="s">
        <v>15</v>
      </c>
      <c r="C7" s="17" t="s">
        <v>17</v>
      </c>
      <c r="D7" s="17" t="s">
        <v>20</v>
      </c>
    </row>
    <row r="8" spans="1:4" ht="15">
      <c r="A8" s="18"/>
      <c r="B8" s="19" t="s">
        <v>1</v>
      </c>
      <c r="C8" s="19" t="s">
        <v>2</v>
      </c>
      <c r="D8" s="19" t="s">
        <v>2</v>
      </c>
    </row>
    <row r="9" spans="1:4" ht="15">
      <c r="A9" s="20" t="s">
        <v>3</v>
      </c>
      <c r="B9" s="12" t="s">
        <v>19</v>
      </c>
      <c r="C9" s="21"/>
      <c r="D9" s="12"/>
    </row>
    <row r="10" spans="1:4" ht="15">
      <c r="A10" s="20"/>
      <c r="B10" s="12"/>
      <c r="C10" s="21"/>
      <c r="D10" s="12"/>
    </row>
    <row r="11" spans="1:4" ht="15">
      <c r="A11" s="20" t="s">
        <v>22</v>
      </c>
      <c r="B11" s="12"/>
      <c r="C11" s="21"/>
      <c r="D11" s="12"/>
    </row>
    <row r="12" spans="1:4" ht="15">
      <c r="A12" s="20"/>
      <c r="B12" s="12"/>
      <c r="C12" s="21"/>
      <c r="D12" s="12"/>
    </row>
    <row r="13" spans="1:4" ht="15">
      <c r="A13" s="20" t="s">
        <v>7</v>
      </c>
      <c r="B13" s="22">
        <v>3266593</v>
      </c>
      <c r="C13" s="22">
        <v>3389104</v>
      </c>
      <c r="D13" s="22">
        <v>3498410</v>
      </c>
    </row>
    <row r="14" spans="1:4" ht="15">
      <c r="A14" s="20" t="s">
        <v>8</v>
      </c>
      <c r="B14" s="23">
        <v>200882</v>
      </c>
      <c r="C14" s="23">
        <v>203722</v>
      </c>
      <c r="D14" s="23">
        <v>214248</v>
      </c>
    </row>
    <row r="15" spans="1:4" ht="15">
      <c r="A15" s="20" t="s">
        <v>9</v>
      </c>
      <c r="B15" s="23">
        <v>0</v>
      </c>
      <c r="C15" s="23">
        <v>0</v>
      </c>
      <c r="D15" s="23">
        <v>0</v>
      </c>
    </row>
    <row r="16" spans="1:4" ht="15">
      <c r="A16" s="20" t="s">
        <v>10</v>
      </c>
      <c r="B16" s="24">
        <f>SUM(B13:B15)</f>
        <v>3467475</v>
      </c>
      <c r="C16" s="24">
        <f>SUM(C13:C15)</f>
        <v>3592826</v>
      </c>
      <c r="D16" s="24">
        <f>SUM(D13:D15)</f>
        <v>3712658</v>
      </c>
    </row>
    <row r="17" spans="1:4" ht="15">
      <c r="A17" s="20"/>
      <c r="B17" s="24"/>
      <c r="C17" s="16"/>
      <c r="D17" s="16"/>
    </row>
    <row r="18" spans="1:4" ht="15">
      <c r="A18" s="20" t="s">
        <v>4</v>
      </c>
      <c r="B18" s="24"/>
      <c r="C18" s="24"/>
      <c r="D18" s="24"/>
    </row>
    <row r="19" spans="1:4" ht="15">
      <c r="A19" s="20"/>
      <c r="B19" s="24"/>
      <c r="C19" s="24"/>
      <c r="D19" s="24"/>
    </row>
    <row r="20" spans="1:4" ht="15">
      <c r="A20" s="20" t="s">
        <v>11</v>
      </c>
      <c r="B20" s="23">
        <v>18528</v>
      </c>
      <c r="C20" s="23">
        <v>17248</v>
      </c>
      <c r="D20" s="23">
        <v>17510</v>
      </c>
    </row>
    <row r="21" spans="1:4" ht="15">
      <c r="A21" s="20" t="s">
        <v>12</v>
      </c>
      <c r="B21" s="23">
        <v>136334</v>
      </c>
      <c r="C21" s="23">
        <v>174588</v>
      </c>
      <c r="D21" s="23">
        <v>150765</v>
      </c>
    </row>
    <row r="22" spans="1:4" ht="15">
      <c r="A22" s="20" t="s">
        <v>13</v>
      </c>
      <c r="B22" s="24">
        <f>SUM(B19:B21)</f>
        <v>154862</v>
      </c>
      <c r="C22" s="24">
        <f>SUM(C19:C21)</f>
        <v>191836</v>
      </c>
      <c r="D22" s="24">
        <f>SUM(D19:D21)</f>
        <v>168275</v>
      </c>
    </row>
    <row r="23" spans="1:4" ht="15">
      <c r="A23" s="20"/>
      <c r="B23" s="24"/>
      <c r="C23" s="24"/>
      <c r="D23" s="24"/>
    </row>
    <row r="24" spans="1:4" ht="15">
      <c r="A24" s="20" t="s">
        <v>14</v>
      </c>
      <c r="B24" s="24">
        <f>SUM(B16+B22)</f>
        <v>3622337</v>
      </c>
      <c r="C24" s="24">
        <f>SUM(C16+C22)</f>
        <v>3784662</v>
      </c>
      <c r="D24" s="24">
        <f>SUM(D16+D22)</f>
        <v>3880933</v>
      </c>
    </row>
    <row r="25" spans="1:4" ht="15">
      <c r="A25" s="20"/>
      <c r="B25" s="24"/>
      <c r="C25" s="24"/>
      <c r="D25" s="24"/>
    </row>
    <row r="26" spans="1:4" ht="15">
      <c r="A26" s="20" t="s">
        <v>5</v>
      </c>
      <c r="B26" s="23">
        <v>288806</v>
      </c>
      <c r="C26" s="23">
        <v>321080</v>
      </c>
      <c r="D26" s="23">
        <v>330022</v>
      </c>
    </row>
    <row r="27" spans="1:4" ht="15">
      <c r="A27" s="16"/>
      <c r="B27" s="25"/>
      <c r="C27" s="25"/>
      <c r="D27" s="25"/>
    </row>
    <row r="28" spans="1:4" ht="15">
      <c r="A28" s="20" t="s">
        <v>6</v>
      </c>
      <c r="B28" s="23">
        <v>143290</v>
      </c>
      <c r="C28" s="23">
        <v>145618</v>
      </c>
      <c r="D28" s="23">
        <v>241355</v>
      </c>
    </row>
    <row r="29" spans="1:4" ht="15">
      <c r="A29" s="16"/>
      <c r="B29" s="25"/>
      <c r="C29" s="25"/>
      <c r="D29" s="25"/>
    </row>
    <row r="30" spans="1:4" ht="15">
      <c r="A30" s="20" t="s">
        <v>18</v>
      </c>
      <c r="B30" s="26">
        <f>SUM(B24+B26+B28)</f>
        <v>4054433</v>
      </c>
      <c r="C30" s="26">
        <f>SUM(C24+C26+C28)</f>
        <v>4251360</v>
      </c>
      <c r="D30" s="26">
        <f>SUM(D24+D26+D28)</f>
        <v>4452310</v>
      </c>
    </row>
    <row r="31" spans="1:4" ht="13.5" thickBot="1">
      <c r="A31" s="6"/>
      <c r="B31" s="6"/>
      <c r="C31" s="6"/>
      <c r="D31" s="6"/>
    </row>
    <row r="32" spans="1:4" ht="15" customHeight="1">
      <c r="A32" s="8" t="s">
        <v>16</v>
      </c>
      <c r="B32" s="5"/>
      <c r="C32" s="5"/>
      <c r="D32" s="5"/>
    </row>
    <row r="33" ht="13.5">
      <c r="A33" s="9"/>
    </row>
    <row r="34" spans="1:4" ht="12.75">
      <c r="A34" s="10"/>
      <c r="B34" s="4"/>
      <c r="C34" s="4"/>
      <c r="D34" s="4"/>
    </row>
    <row r="35" spans="1:4" ht="12.75">
      <c r="A35" s="10"/>
      <c r="B35" s="4"/>
      <c r="C35" s="4"/>
      <c r="D35" s="4"/>
    </row>
    <row r="37" spans="2:4" ht="12.75">
      <c r="B37" s="4"/>
      <c r="C37" s="4"/>
      <c r="D37" s="4"/>
    </row>
    <row r="39" spans="2:4" ht="12.75">
      <c r="B39" s="7"/>
      <c r="C39" s="7"/>
      <c r="D39" s="7"/>
    </row>
    <row r="40" spans="2:4" ht="12.75">
      <c r="B40" s="7"/>
      <c r="C40" s="7"/>
      <c r="D40" s="7"/>
    </row>
    <row r="41" spans="2:4" ht="12.75">
      <c r="B41" s="5"/>
      <c r="C41" s="5"/>
      <c r="D41" s="5"/>
    </row>
    <row r="42" spans="2:4" ht="12.75">
      <c r="B42" s="5"/>
      <c r="C42" s="5"/>
      <c r="D42" s="5"/>
    </row>
    <row r="43" spans="2:4" ht="12.75">
      <c r="B43" s="5"/>
      <c r="C43" s="5"/>
      <c r="D43" s="5"/>
    </row>
    <row r="44" spans="2:4" ht="12.75">
      <c r="B44" s="7"/>
      <c r="C44" s="7"/>
      <c r="D44" s="7"/>
    </row>
  </sheetData>
  <printOptions horizontalCentered="1"/>
  <pageMargins left="0.75" right="0.75" top="0.75" bottom="1" header="0.5" footer="0.5"/>
  <pageSetup horizontalDpi="600" verticalDpi="600" orientation="portrait" scale="90" r:id="rId1"/>
  <headerFooter alignWithMargins="0">
    <oddFooter xml:space="preserve">&amp;C&amp;"Times New Roman,Bold"&amp;11 &amp;"Times New Roman,Regular"&amp;10 468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Pamela B. Green</cp:lastModifiedBy>
  <cp:lastPrinted>2004-01-28T20:50:37Z</cp:lastPrinted>
  <dcterms:created xsi:type="dcterms:W3CDTF">1997-12-11T14:06:59Z</dcterms:created>
  <dcterms:modified xsi:type="dcterms:W3CDTF">2004-02-02T17:32:27Z</dcterms:modified>
  <cp:category/>
  <cp:version/>
  <cp:contentType/>
  <cp:contentStatus/>
</cp:coreProperties>
</file>