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<sst xmlns="http://schemas.openxmlformats.org/spreadsheetml/2006/main" count="3" uniqueCount="3">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</sst>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NEES Funding, by Phase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Sheet1!$B$3:$B$17</c:f>
              <c:numCache>
                <c:ptCount val="15"/>
                <c:pt idx="0">
                  <c:v>0.15</c:v>
                </c:pt>
                <c:pt idx="3">
                  <c:v>0.11</c:v>
                </c:pt>
                <c:pt idx="5">
                  <c:v>0.36</c:v>
                </c:pt>
                <c:pt idx="6">
                  <c:v>0.47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Sheet1!$C$3:$C$17</c:f>
              <c:numCache>
                <c:ptCount val="15"/>
                <c:pt idx="4">
                  <c:v>0</c:v>
                </c:pt>
                <c:pt idx="5">
                  <c:v>7.34</c:v>
                </c:pt>
                <c:pt idx="6">
                  <c:v>29.21</c:v>
                </c:pt>
                <c:pt idx="7">
                  <c:v>24.4</c:v>
                </c:pt>
                <c:pt idx="8">
                  <c:v>13.47</c:v>
                </c:pt>
                <c:pt idx="9">
                  <c:v>8.05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Sheet1!$D$3:$D$17</c:f>
              <c:numCache>
                <c:ptCount val="15"/>
                <c:pt idx="9">
                  <c:v>0</c:v>
                </c:pt>
                <c:pt idx="10">
                  <c:v>20</c:v>
                </c:pt>
                <c:pt idx="11">
                  <c:v>20.4</c:v>
                </c:pt>
                <c:pt idx="12">
                  <c:v>20.8692</c:v>
                </c:pt>
                <c:pt idx="13">
                  <c:v>21.39093</c:v>
                </c:pt>
                <c:pt idx="14">
                  <c:v>21.92570325</c:v>
                </c:pt>
              </c:numCache>
            </c:numRef>
          </c:val>
          <c:smooth val="0"/>
        </c:ser>
        <c:marker val="1"/>
        <c:axId val="18687830"/>
        <c:axId val="28003527"/>
      </c:lineChart>
      <c:catAx>
        <c:axId val="1868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527"/>
        <c:crosses val="autoZero"/>
        <c:auto val="1"/>
        <c:lblOffset val="100"/>
        <c:noMultiLvlLbl val="0"/>
      </c:catAx>
      <c:valAx>
        <c:axId val="28003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86878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2" sqref="A2:D17"/>
    </sheetView>
  </sheetViews>
  <sheetFormatPr defaultColWidth="9.140625" defaultRowHeight="12.75"/>
  <cols>
    <col min="1" max="16384" width="11.28125" style="2" customWidth="1"/>
  </cols>
  <sheetData>
    <row r="2" spans="1:4" ht="12">
      <c r="A2" s="3"/>
      <c r="B2" s="1" t="s">
        <v>1</v>
      </c>
      <c r="C2" s="1" t="s">
        <v>0</v>
      </c>
      <c r="D2" s="1" t="s">
        <v>2</v>
      </c>
    </row>
    <row r="3" spans="1:4" ht="12">
      <c r="A3" s="4">
        <v>1995</v>
      </c>
      <c r="B3" s="5">
        <v>0.15</v>
      </c>
      <c r="C3" s="6"/>
      <c r="D3" s="5"/>
    </row>
    <row r="4" spans="1:4" ht="12">
      <c r="A4" s="4">
        <v>1996</v>
      </c>
      <c r="B4" s="5"/>
      <c r="C4" s="6"/>
      <c r="D4" s="5"/>
    </row>
    <row r="5" spans="1:4" ht="12">
      <c r="A5" s="4">
        <v>1997</v>
      </c>
      <c r="B5" s="5"/>
      <c r="C5" s="6"/>
      <c r="D5" s="5"/>
    </row>
    <row r="6" spans="1:4" ht="12">
      <c r="A6" s="4">
        <v>1998</v>
      </c>
      <c r="B6" s="5">
        <v>0.11</v>
      </c>
      <c r="C6" s="6"/>
      <c r="D6" s="5"/>
    </row>
    <row r="7" spans="1:4" ht="12">
      <c r="A7" s="4">
        <v>1999</v>
      </c>
      <c r="B7" s="5"/>
      <c r="C7" s="6">
        <v>0</v>
      </c>
      <c r="D7" s="5"/>
    </row>
    <row r="8" spans="1:4" ht="12">
      <c r="A8" s="4">
        <v>2000</v>
      </c>
      <c r="B8" s="5">
        <v>0.36</v>
      </c>
      <c r="C8" s="6">
        <v>7.34</v>
      </c>
      <c r="D8" s="5"/>
    </row>
    <row r="9" spans="1:4" ht="12">
      <c r="A9" s="4">
        <v>2001</v>
      </c>
      <c r="B9" s="5">
        <f>0.44+0.03</f>
        <v>0.47</v>
      </c>
      <c r="C9" s="6">
        <f>28.11+1.1</f>
        <v>29.21</v>
      </c>
      <c r="D9" s="5"/>
    </row>
    <row r="10" spans="1:4" ht="12">
      <c r="A10" s="4">
        <v>2002</v>
      </c>
      <c r="B10" s="5">
        <v>0</v>
      </c>
      <c r="C10" s="6">
        <v>24.4</v>
      </c>
      <c r="D10" s="5"/>
    </row>
    <row r="11" spans="1:4" ht="12">
      <c r="A11" s="4">
        <v>2003</v>
      </c>
      <c r="B11" s="5"/>
      <c r="C11" s="6">
        <v>13.47</v>
      </c>
      <c r="D11" s="5"/>
    </row>
    <row r="12" spans="1:4" ht="12">
      <c r="A12" s="4">
        <v>2004</v>
      </c>
      <c r="B12" s="5"/>
      <c r="C12" s="6">
        <v>8.05</v>
      </c>
      <c r="D12" s="5">
        <v>0</v>
      </c>
    </row>
    <row r="13" spans="1:4" ht="12">
      <c r="A13" s="7">
        <v>2005</v>
      </c>
      <c r="B13" s="8"/>
      <c r="C13" s="9">
        <v>0</v>
      </c>
      <c r="D13" s="8">
        <v>20</v>
      </c>
    </row>
    <row r="14" spans="1:4" ht="12">
      <c r="A14" s="7">
        <v>2006</v>
      </c>
      <c r="B14" s="8"/>
      <c r="C14" s="9"/>
      <c r="D14" s="8">
        <f>(D13*0.02)+D13</f>
        <v>20.4</v>
      </c>
    </row>
    <row r="15" spans="1:4" ht="12">
      <c r="A15" s="7">
        <v>2007</v>
      </c>
      <c r="B15" s="8"/>
      <c r="C15" s="9"/>
      <c r="D15" s="8">
        <f>(D14*0.023)+D14</f>
        <v>20.8692</v>
      </c>
    </row>
    <row r="16" spans="1:4" ht="12">
      <c r="A16" s="7">
        <v>2008</v>
      </c>
      <c r="B16" s="8"/>
      <c r="C16" s="9"/>
      <c r="D16" s="8">
        <f>(D15*0.025)+D15</f>
        <v>21.39093</v>
      </c>
    </row>
    <row r="17" spans="1:4" ht="12.75" thickBot="1">
      <c r="A17" s="10">
        <v>2009</v>
      </c>
      <c r="B17" s="11"/>
      <c r="C17" s="12"/>
      <c r="D17" s="11">
        <f>(D16*0.025)+D16</f>
        <v>21.92570325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2004-02-01T19:09:10Z</dcterms:created>
  <dcterms:modified xsi:type="dcterms:W3CDTF">2004-02-01T19:14:14Z</dcterms:modified>
  <cp:category/>
  <cp:version/>
  <cp:contentType/>
  <cp:contentStatus/>
</cp:coreProperties>
</file>