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1985" windowHeight="7320" activeTab="0"/>
  </bookViews>
  <sheets>
    <sheet name="QDT_NSF" sheetId="1" r:id="rId1"/>
  </sheets>
  <externalReferences>
    <externalReference r:id="rId4"/>
    <externalReference r:id="rId5"/>
    <externalReference r:id="rId6"/>
    <externalReference r:id="rId7"/>
    <externalReference r:id="rId8"/>
  </externalReferences>
  <definedNames/>
  <calcPr fullCalcOnLoad="1"/>
</workbook>
</file>

<file path=xl/comments1.xml><?xml version="1.0" encoding="utf-8"?>
<comments xmlns="http://schemas.openxmlformats.org/spreadsheetml/2006/main">
  <authors>
    <author>A satisfied Microsoft Office user</author>
  </authors>
  <commentList>
    <comment ref="A1" authorId="0">
      <text>
        <r>
          <rPr>
            <sz val="8"/>
            <rFont val="Tahoma"/>
            <family val="0"/>
          </rPr>
          <t>THIS TABLE HAS BEEN MODIFIED SO THAT THE COLUMNS ADD!  IF CHANGES ARE MADE AT THE DIRECTORATE LEVEL THE CONSOLIDATE MUST BE DONE AGAIN AND THE MANUAL CHANGES MADE AGAIN!
VR</t>
        </r>
      </text>
    </comment>
    <comment ref="A5" authorId="0">
      <text>
        <r>
          <rPr>
            <sz val="8"/>
            <rFont val="Tahoma"/>
            <family val="0"/>
          </rPr>
          <t>THIS TABLE HAS BEEN MODIFIED SO THAT THE COLUMNS ADD!  IF CHANGES ARE MADE AT THE DIRECTORATE LEVEL THE CONSOLIDATE MUST BE DONE AGAIN AND THE MANUAL CHANGES MADE AGAIN!
VR</t>
        </r>
      </text>
    </comment>
  </commentList>
</comments>
</file>

<file path=xl/sharedStrings.xml><?xml version="1.0" encoding="utf-8"?>
<sst xmlns="http://schemas.openxmlformats.org/spreadsheetml/2006/main" count="35" uniqueCount="33">
  <si>
    <t>Research and Development Special Analysis</t>
  </si>
  <si>
    <t>Actual</t>
  </si>
  <si>
    <t>Estimate</t>
  </si>
  <si>
    <t>Support of R&amp;D</t>
  </si>
  <si>
    <t xml:space="preserve">   Conduct of Research and Development</t>
  </si>
  <si>
    <t xml:space="preserve">   R&amp;D Facilities</t>
  </si>
  <si>
    <t>Non-Investment Activities...........................................................................................................................................</t>
  </si>
  <si>
    <t>Education and Training...........................................................................................................................................</t>
  </si>
  <si>
    <t xml:space="preserve">      Basic Research...........................................................................................................................................</t>
  </si>
  <si>
    <t xml:space="preserve">      Applied Research...........................................................................................................................................</t>
  </si>
  <si>
    <t xml:space="preserve">      Development...........................................................................................................................................</t>
  </si>
  <si>
    <t xml:space="preserve">           Subtotal, Conduct of R&amp;D...........................................................................................................................................</t>
  </si>
  <si>
    <t xml:space="preserve">          TOTAL...........................................................................................................................................</t>
  </si>
  <si>
    <t xml:space="preserve">      Land, Building and Fixed Equipment....................................................</t>
  </si>
  <si>
    <t xml:space="preserve">      Major Equipment.....................................................................................</t>
  </si>
  <si>
    <t xml:space="preserve">          Subtotal, R&amp;D Facilities &amp; Major Equipment.................................</t>
  </si>
  <si>
    <t xml:space="preserve">          (Other Equipment and Instrumentation)........................................</t>
  </si>
  <si>
    <t xml:space="preserve">       R&amp;D Performed by Colleges and Universities </t>
  </si>
  <si>
    <t xml:space="preserve">            (Indirect Costs Related to R&amp;D Performed by Colleges </t>
  </si>
  <si>
    <t xml:space="preserve">             and Universities).....................................................................................</t>
  </si>
  <si>
    <t xml:space="preserve">          Total, Support of R&amp;D....................................................................</t>
  </si>
  <si>
    <t>FY 2002</t>
  </si>
  <si>
    <t>FY 2003</t>
  </si>
  <si>
    <t xml:space="preserve">        (Merit-Reviewed Research with Limited Competitive</t>
  </si>
  <si>
    <t xml:space="preserve">        (Merit-Reviewed Research with Competitive Selection</t>
  </si>
  <si>
    <t xml:space="preserve">          and Internal (Program) Evaluation - 1454)...................................................................</t>
  </si>
  <si>
    <t xml:space="preserve">          and External (Peer) Evaluation - 1455)...................................................................</t>
  </si>
  <si>
    <t xml:space="preserve">            (Direct Costs of R&amp;D Performed by Colleges and Universities)...............</t>
  </si>
  <si>
    <t xml:space="preserve">          Selection - 1453)......….....................................………….....................</t>
  </si>
  <si>
    <t>Totals may not add due to rounding.</t>
  </si>
  <si>
    <t>FY 2004</t>
  </si>
  <si>
    <t>NATIONAL SCIENCE FOUNDATION</t>
  </si>
  <si>
    <t xml:space="preserve">             (Dollars in Thousands)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</si>
</sst>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0_)\);[Red]\(#,##0\)"/>
    <numFmt numFmtId="167" formatCode="\(#,##0\)_);[Red]\(#,##0\)"/>
    <numFmt numFmtId="168" formatCode="\(#,##0\)\);[Red]\(#,##0\)"/>
    <numFmt numFmtId="169" formatCode="\(#,##0\);[Red]\(#,##0\)"/>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0.0"/>
    <numFmt numFmtId="177" formatCode="&quot;$&quot;#,##0.00"/>
    <numFmt numFmtId="178" formatCode="0.00_);\(0.00\)"/>
    <numFmt numFmtId="179" formatCode="0.0_);\(0.0\)"/>
    <numFmt numFmtId="180" formatCode="0_);\(0\)"/>
    <numFmt numFmtId="181" formatCode="&quot;$&quot;#,##0.000_);\(&quot;$&quot;#,##0.000\)"/>
    <numFmt numFmtId="182" formatCode="&quot;$&quot;#,##0.0_);\(&quot;$&quot;#,##0.0\)"/>
    <numFmt numFmtId="183" formatCode="_(&quot;$&quot;* #,##0.000_);_(&quot;$&quot;* \(#,##0.000\);_(&quot;$&quot;* &quot;-&quot;??_);_(@_)"/>
    <numFmt numFmtId="184" formatCode="_(&quot;$&quot;* #,##0.0000_);_(&quot;$&quot;* \(#,##0.0000\);_(&quot;$&quot;* &quot;-&quot;??_);_(@_)"/>
    <numFmt numFmtId="185" formatCode="_(&quot;$&quot;* #,##0.0_);_(&quot;$&quot;* \(#,##0.0\);_(&quot;$&quot;* &quot;-&quot;??_);_(@_)"/>
    <numFmt numFmtId="186" formatCode="_(&quot;$&quot;* #,##0_);_(&quot;$&quot;* \(#,##0\);_(&quot;$&quot;* &quot;-&quot;??_);_(@_)"/>
    <numFmt numFmtId="187" formatCode="#,##0.0_);\(#,##0.0\)"/>
  </numFmts>
  <fonts count="13">
    <font>
      <sz val="10"/>
      <name val="Arial"/>
      <family val="0"/>
    </font>
    <font>
      <b/>
      <sz val="10"/>
      <name val="Arial"/>
      <family val="0"/>
    </font>
    <font>
      <i/>
      <sz val="10"/>
      <name val="Arial"/>
      <family val="0"/>
    </font>
    <font>
      <b/>
      <i/>
      <sz val="10"/>
      <name val="Arial"/>
      <family val="0"/>
    </font>
    <font>
      <b/>
      <sz val="10"/>
      <name val="Times New Roman"/>
      <family val="0"/>
    </font>
    <font>
      <sz val="10"/>
      <name val="Times New Roman"/>
      <family val="0"/>
    </font>
    <font>
      <sz val="8"/>
      <name val="Tahoma"/>
      <family val="0"/>
    </font>
    <font>
      <sz val="9"/>
      <name val="Times New Roman"/>
      <family val="1"/>
    </font>
    <font>
      <b/>
      <sz val="11"/>
      <name val="Times New Roman"/>
      <family val="0"/>
    </font>
    <font>
      <sz val="11"/>
      <name val="Times New Roman"/>
      <family val="0"/>
    </font>
    <font>
      <sz val="11"/>
      <name val="Courier"/>
      <family val="0"/>
    </font>
    <font>
      <sz val="11"/>
      <name val="Arial"/>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37" fontId="5" fillId="0" borderId="0" xfId="0" applyNumberFormat="1" applyFont="1" applyAlignment="1" applyProtection="1">
      <alignment/>
      <protection/>
    </xf>
    <xf numFmtId="5" fontId="5" fillId="0" borderId="0" xfId="0" applyNumberFormat="1" applyFont="1" applyAlignment="1" applyProtection="1">
      <alignment/>
      <protection/>
    </xf>
    <xf numFmtId="0" fontId="5" fillId="0" borderId="1" xfId="0" applyFont="1" applyBorder="1" applyAlignment="1" applyProtection="1">
      <alignment/>
      <protection/>
    </xf>
    <xf numFmtId="10" fontId="5"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centerContinuous"/>
      <protection/>
    </xf>
    <xf numFmtId="0" fontId="9"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8" fillId="0" borderId="1" xfId="0" applyFont="1" applyBorder="1" applyAlignment="1" applyProtection="1">
      <alignment horizontal="centerContinuous"/>
      <protection/>
    </xf>
    <xf numFmtId="0" fontId="9" fillId="0" borderId="1" xfId="0" applyFont="1" applyBorder="1" applyAlignment="1" applyProtection="1">
      <alignment horizontal="centerContinuous"/>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2" xfId="0" applyFont="1" applyBorder="1" applyAlignment="1" applyProtection="1">
      <alignment/>
      <protection/>
    </xf>
    <xf numFmtId="0" fontId="9" fillId="0" borderId="2" xfId="0" applyFont="1" applyBorder="1" applyAlignment="1" applyProtection="1">
      <alignment horizontal="right"/>
      <protection/>
    </xf>
    <xf numFmtId="0" fontId="9" fillId="0" borderId="0" xfId="0" applyFont="1" applyAlignment="1" applyProtection="1">
      <alignment horizontal="left"/>
      <protection/>
    </xf>
    <xf numFmtId="0" fontId="11" fillId="0" borderId="0" xfId="0" applyFont="1" applyAlignment="1" applyProtection="1">
      <alignment horizontal="centerContinuous"/>
      <protection/>
    </xf>
    <xf numFmtId="5" fontId="9" fillId="0" borderId="0" xfId="0" applyNumberFormat="1" applyFont="1" applyAlignment="1" applyProtection="1">
      <alignment/>
      <protection/>
    </xf>
    <xf numFmtId="5" fontId="9" fillId="0" borderId="0" xfId="0" applyNumberFormat="1" applyFont="1" applyAlignment="1" applyProtection="1">
      <alignment/>
      <protection locked="0"/>
    </xf>
    <xf numFmtId="37" fontId="9" fillId="0" borderId="0" xfId="0" applyNumberFormat="1" applyFont="1" applyAlignment="1" applyProtection="1">
      <alignment/>
      <protection locked="0"/>
    </xf>
    <xf numFmtId="38" fontId="9" fillId="0" borderId="0" xfId="0" applyNumberFormat="1" applyFont="1" applyAlignment="1" applyProtection="1">
      <alignment/>
      <protection locked="0"/>
    </xf>
    <xf numFmtId="38" fontId="9" fillId="0" borderId="0" xfId="0" applyNumberFormat="1" applyFont="1" applyAlignment="1" applyProtection="1">
      <alignment/>
      <protection/>
    </xf>
    <xf numFmtId="37" fontId="9" fillId="0" borderId="0" xfId="0" applyNumberFormat="1" applyFont="1" applyAlignment="1" applyProtection="1">
      <alignment/>
      <protection/>
    </xf>
    <xf numFmtId="169" fontId="9"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NSF%20QDT\EH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SF%20QDT\M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NSF%20QDT\OI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NSF%20QDT\RRAsu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NSF%20QDT\S&amp;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DT_EHR"/>
    </sheetNames>
    <sheetDataSet>
      <sheetData sheetId="0">
        <row r="13">
          <cell r="B13">
            <v>122126</v>
          </cell>
          <cell r="C13">
            <v>130190</v>
          </cell>
          <cell r="D13">
            <v>130190</v>
          </cell>
        </row>
        <row r="14">
          <cell r="B14">
            <v>16367</v>
          </cell>
          <cell r="C14">
            <v>7000</v>
          </cell>
          <cell r="D14">
            <v>7000</v>
          </cell>
        </row>
        <row r="15">
          <cell r="B15">
            <v>0</v>
          </cell>
          <cell r="C15">
            <v>0</v>
          </cell>
          <cell r="D15">
            <v>0</v>
          </cell>
        </row>
        <row r="16">
          <cell r="B16">
            <v>138493</v>
          </cell>
          <cell r="C16">
            <v>137190</v>
          </cell>
          <cell r="D16">
            <v>137190</v>
          </cell>
        </row>
        <row r="20">
          <cell r="B20">
            <v>0</v>
          </cell>
          <cell r="C20">
            <v>0</v>
          </cell>
          <cell r="D20">
            <v>0</v>
          </cell>
        </row>
        <row r="21">
          <cell r="B21">
            <v>2076</v>
          </cell>
          <cell r="C21">
            <v>0</v>
          </cell>
          <cell r="D21">
            <v>0</v>
          </cell>
        </row>
        <row r="22">
          <cell r="B22">
            <v>2076</v>
          </cell>
          <cell r="C22">
            <v>0</v>
          </cell>
          <cell r="D22">
            <v>0</v>
          </cell>
        </row>
        <row r="24">
          <cell r="B24">
            <v>24330</v>
          </cell>
          <cell r="C24">
            <v>0</v>
          </cell>
          <cell r="D24">
            <v>0</v>
          </cell>
        </row>
        <row r="26">
          <cell r="B26">
            <v>140569</v>
          </cell>
          <cell r="C26">
            <v>137190</v>
          </cell>
          <cell r="D26">
            <v>137190</v>
          </cell>
        </row>
        <row r="31">
          <cell r="B31">
            <v>99008</v>
          </cell>
          <cell r="C31">
            <v>82314</v>
          </cell>
          <cell r="D31">
            <v>84425</v>
          </cell>
        </row>
        <row r="34">
          <cell r="B34">
            <v>20073</v>
          </cell>
          <cell r="C34">
            <v>20578</v>
          </cell>
          <cell r="D34">
            <v>18760</v>
          </cell>
        </row>
        <row r="37">
          <cell r="B37">
            <v>1967</v>
          </cell>
          <cell r="C37">
            <v>1482</v>
          </cell>
          <cell r="D37">
            <v>1500</v>
          </cell>
        </row>
        <row r="40">
          <cell r="B40">
            <v>5637</v>
          </cell>
          <cell r="C40">
            <v>3979</v>
          </cell>
          <cell r="D40">
            <v>4000</v>
          </cell>
        </row>
        <row r="43">
          <cell r="B43">
            <v>130889</v>
          </cell>
          <cell r="C43">
            <v>131729</v>
          </cell>
          <cell r="D43">
            <v>131690</v>
          </cell>
        </row>
        <row r="45">
          <cell r="B45">
            <v>33180</v>
          </cell>
          <cell r="C45">
            <v>18840</v>
          </cell>
          <cell r="D45">
            <v>17840</v>
          </cell>
        </row>
        <row r="47">
          <cell r="B47">
            <v>692359</v>
          </cell>
          <cell r="C47">
            <v>752050</v>
          </cell>
          <cell r="D47">
            <v>783010</v>
          </cell>
        </row>
        <row r="49">
          <cell r="B49">
            <v>866108</v>
          </cell>
          <cell r="C49">
            <v>908080</v>
          </cell>
          <cell r="D49">
            <v>938040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DT_MREFC"/>
    </sheetNames>
    <sheetDataSet>
      <sheetData sheetId="0">
        <row r="13">
          <cell r="B13">
            <v>0</v>
          </cell>
          <cell r="C13">
            <v>0</v>
          </cell>
          <cell r="D13">
            <v>0</v>
          </cell>
        </row>
        <row r="14">
          <cell r="B14">
            <v>0</v>
          </cell>
          <cell r="C14">
            <v>0</v>
          </cell>
          <cell r="D14">
            <v>0</v>
          </cell>
        </row>
        <row r="15">
          <cell r="B15">
            <v>0</v>
          </cell>
          <cell r="C15">
            <v>0</v>
          </cell>
          <cell r="D15">
            <v>0</v>
          </cell>
        </row>
        <row r="16">
          <cell r="B16">
            <v>0</v>
          </cell>
          <cell r="C16">
            <v>0</v>
          </cell>
          <cell r="D16">
            <v>0</v>
          </cell>
        </row>
        <row r="20">
          <cell r="B20">
            <v>0</v>
          </cell>
          <cell r="C20">
            <v>0</v>
          </cell>
          <cell r="D20">
            <v>0</v>
          </cell>
        </row>
        <row r="21">
          <cell r="B21">
            <v>115352</v>
          </cell>
          <cell r="C21">
            <v>126280</v>
          </cell>
          <cell r="D21">
            <v>202330</v>
          </cell>
        </row>
        <row r="22">
          <cell r="B22">
            <v>115352</v>
          </cell>
          <cell r="C22">
            <v>126280</v>
          </cell>
          <cell r="D22">
            <v>202330</v>
          </cell>
        </row>
        <row r="24">
          <cell r="B24">
            <v>24330</v>
          </cell>
          <cell r="C24">
            <v>0</v>
          </cell>
          <cell r="D24">
            <v>0</v>
          </cell>
        </row>
        <row r="26">
          <cell r="B26">
            <v>115352</v>
          </cell>
          <cell r="C26">
            <v>126280</v>
          </cell>
          <cell r="D26">
            <v>202330</v>
          </cell>
        </row>
        <row r="31">
          <cell r="B31">
            <v>0</v>
          </cell>
          <cell r="C31">
            <v>0</v>
          </cell>
          <cell r="D31">
            <v>0</v>
          </cell>
        </row>
        <row r="34">
          <cell r="B34">
            <v>0</v>
          </cell>
          <cell r="C34">
            <v>0</v>
          </cell>
          <cell r="D34">
            <v>0</v>
          </cell>
        </row>
        <row r="37">
          <cell r="B37">
            <v>0</v>
          </cell>
          <cell r="C37">
            <v>0</v>
          </cell>
          <cell r="D37">
            <v>0</v>
          </cell>
        </row>
        <row r="40">
          <cell r="B40">
            <v>0</v>
          </cell>
          <cell r="C40">
            <v>0</v>
          </cell>
          <cell r="D40">
            <v>0</v>
          </cell>
        </row>
        <row r="43">
          <cell r="B43">
            <v>0</v>
          </cell>
          <cell r="C43">
            <v>0</v>
          </cell>
          <cell r="D43">
            <v>0</v>
          </cell>
        </row>
        <row r="45">
          <cell r="B45">
            <v>0</v>
          </cell>
          <cell r="C45">
            <v>0</v>
          </cell>
          <cell r="D45">
            <v>0</v>
          </cell>
        </row>
        <row r="47">
          <cell r="B47">
            <v>0</v>
          </cell>
          <cell r="C47">
            <v>0</v>
          </cell>
          <cell r="D47">
            <v>0</v>
          </cell>
        </row>
        <row r="49">
          <cell r="B49">
            <v>115352</v>
          </cell>
          <cell r="C49">
            <v>126280</v>
          </cell>
          <cell r="D49">
            <v>202330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DT_OIG"/>
    </sheetNames>
    <sheetDataSet>
      <sheetData sheetId="0">
        <row r="13">
          <cell r="B13">
            <v>0</v>
          </cell>
          <cell r="C13">
            <v>0</v>
          </cell>
          <cell r="D13">
            <v>0</v>
          </cell>
        </row>
        <row r="14">
          <cell r="B14">
            <v>0</v>
          </cell>
          <cell r="C14">
            <v>0</v>
          </cell>
          <cell r="D14">
            <v>0</v>
          </cell>
        </row>
        <row r="15">
          <cell r="B15">
            <v>0</v>
          </cell>
          <cell r="C15">
            <v>0</v>
          </cell>
          <cell r="D15">
            <v>0</v>
          </cell>
        </row>
        <row r="16">
          <cell r="B16">
            <v>0</v>
          </cell>
          <cell r="C16">
            <v>0</v>
          </cell>
          <cell r="D16">
            <v>0</v>
          </cell>
        </row>
        <row r="20">
          <cell r="B20">
            <v>0</v>
          </cell>
          <cell r="C20">
            <v>0</v>
          </cell>
          <cell r="D20">
            <v>0</v>
          </cell>
        </row>
        <row r="21">
          <cell r="B21">
            <v>0</v>
          </cell>
          <cell r="C21">
            <v>0</v>
          </cell>
          <cell r="D21">
            <v>0</v>
          </cell>
        </row>
        <row r="22">
          <cell r="B22">
            <v>0</v>
          </cell>
          <cell r="C22">
            <v>0</v>
          </cell>
          <cell r="D22">
            <v>0</v>
          </cell>
        </row>
        <row r="24">
          <cell r="B24">
            <v>24330</v>
          </cell>
          <cell r="C24">
            <v>0</v>
          </cell>
          <cell r="D24">
            <v>0</v>
          </cell>
        </row>
        <row r="26">
          <cell r="B26">
            <v>0</v>
          </cell>
          <cell r="C26">
            <v>0</v>
          </cell>
          <cell r="D26">
            <v>0</v>
          </cell>
        </row>
        <row r="31">
          <cell r="B31">
            <v>0</v>
          </cell>
          <cell r="C31">
            <v>0</v>
          </cell>
          <cell r="D31">
            <v>0</v>
          </cell>
        </row>
        <row r="34">
          <cell r="B34">
            <v>0</v>
          </cell>
          <cell r="C34">
            <v>0</v>
          </cell>
          <cell r="D34">
            <v>0</v>
          </cell>
        </row>
        <row r="37">
          <cell r="B37">
            <v>0</v>
          </cell>
          <cell r="C37">
            <v>0</v>
          </cell>
          <cell r="D37">
            <v>0</v>
          </cell>
        </row>
        <row r="40">
          <cell r="B40">
            <v>0</v>
          </cell>
          <cell r="C40">
            <v>0</v>
          </cell>
          <cell r="D40">
            <v>0</v>
          </cell>
        </row>
        <row r="43">
          <cell r="B43">
            <v>0</v>
          </cell>
          <cell r="C43">
            <v>0</v>
          </cell>
          <cell r="D43">
            <v>0</v>
          </cell>
        </row>
        <row r="45">
          <cell r="B45">
            <v>6700</v>
          </cell>
          <cell r="C45">
            <v>7700</v>
          </cell>
          <cell r="D45">
            <v>8770</v>
          </cell>
        </row>
        <row r="47">
          <cell r="B47">
            <v>0</v>
          </cell>
          <cell r="C47">
            <v>0</v>
          </cell>
          <cell r="D47">
            <v>0</v>
          </cell>
        </row>
        <row r="49">
          <cell r="B49">
            <v>6700</v>
          </cell>
          <cell r="C49">
            <v>7700</v>
          </cell>
          <cell r="D49">
            <v>8770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DT_RRA"/>
    </sheetNames>
    <sheetDataSet>
      <sheetData sheetId="0">
        <row r="13">
          <cell r="B13">
            <v>2952420</v>
          </cell>
          <cell r="C13">
            <v>3074750</v>
          </cell>
          <cell r="D13">
            <v>3355694</v>
          </cell>
        </row>
        <row r="14">
          <cell r="B14">
            <v>169095</v>
          </cell>
          <cell r="C14">
            <v>191674</v>
          </cell>
          <cell r="D14">
            <v>196992</v>
          </cell>
        </row>
        <row r="15">
          <cell r="B15">
            <v>0</v>
          </cell>
          <cell r="C15">
            <v>0</v>
          </cell>
          <cell r="D15">
            <v>0</v>
          </cell>
        </row>
        <row r="16">
          <cell r="B16">
            <v>3121515</v>
          </cell>
          <cell r="C16">
            <v>3266424</v>
          </cell>
          <cell r="D16">
            <v>3552686</v>
          </cell>
        </row>
        <row r="20">
          <cell r="B20">
            <v>13145</v>
          </cell>
          <cell r="C20">
            <v>17336</v>
          </cell>
          <cell r="D20">
            <v>13390</v>
          </cell>
        </row>
        <row r="21">
          <cell r="B21">
            <v>110258</v>
          </cell>
          <cell r="C21">
            <v>103799</v>
          </cell>
          <cell r="D21">
            <v>129680</v>
          </cell>
        </row>
        <row r="22">
          <cell r="B22">
            <v>123403</v>
          </cell>
          <cell r="C22">
            <v>121135</v>
          </cell>
          <cell r="D22">
            <v>143070</v>
          </cell>
        </row>
        <row r="24">
          <cell r="B24">
            <v>24330</v>
          </cell>
          <cell r="C24">
            <v>0</v>
          </cell>
          <cell r="D24">
            <v>0</v>
          </cell>
        </row>
        <row r="26">
          <cell r="B26">
            <v>3244918</v>
          </cell>
          <cell r="C26">
            <v>3387559</v>
          </cell>
          <cell r="D26">
            <v>3695756</v>
          </cell>
        </row>
        <row r="31">
          <cell r="B31">
            <v>1894101</v>
          </cell>
          <cell r="C31">
            <v>2200685</v>
          </cell>
          <cell r="D31">
            <v>2381690</v>
          </cell>
        </row>
        <row r="34">
          <cell r="B34">
            <v>667244</v>
          </cell>
          <cell r="C34">
            <v>541707</v>
          </cell>
          <cell r="D34">
            <v>574890</v>
          </cell>
        </row>
        <row r="37">
          <cell r="B37">
            <v>162717</v>
          </cell>
          <cell r="C37">
            <v>163227</v>
          </cell>
          <cell r="D37">
            <v>164255</v>
          </cell>
        </row>
        <row r="40">
          <cell r="B40">
            <v>207743</v>
          </cell>
          <cell r="C40">
            <v>186078</v>
          </cell>
          <cell r="D40">
            <v>205320</v>
          </cell>
        </row>
        <row r="43">
          <cell r="B43">
            <v>2751055</v>
          </cell>
          <cell r="C43">
            <v>2917119</v>
          </cell>
          <cell r="D43">
            <v>3183111</v>
          </cell>
        </row>
        <row r="45">
          <cell r="B45">
            <v>259425</v>
          </cell>
          <cell r="C45">
            <v>276100</v>
          </cell>
          <cell r="D45">
            <v>279297</v>
          </cell>
        </row>
        <row r="47">
          <cell r="B47">
            <v>111628</v>
          </cell>
          <cell r="C47">
            <v>119541</v>
          </cell>
          <cell r="D47">
            <v>131307</v>
          </cell>
        </row>
        <row r="49">
          <cell r="B49">
            <v>3615971</v>
          </cell>
          <cell r="C49">
            <v>3783200</v>
          </cell>
          <cell r="D49">
            <v>4106360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DT_S&amp;E"/>
    </sheetNames>
    <sheetDataSet>
      <sheetData sheetId="0">
        <row r="13">
          <cell r="B13">
            <v>0</v>
          </cell>
          <cell r="C13">
            <v>0</v>
          </cell>
          <cell r="D13">
            <v>0</v>
          </cell>
        </row>
        <row r="14">
          <cell r="B14">
            <v>0</v>
          </cell>
          <cell r="C14">
            <v>0</v>
          </cell>
          <cell r="D14">
            <v>0</v>
          </cell>
        </row>
        <row r="15">
          <cell r="B15">
            <v>0</v>
          </cell>
          <cell r="C15">
            <v>0</v>
          </cell>
          <cell r="D15">
            <v>0</v>
          </cell>
        </row>
        <row r="16">
          <cell r="B16">
            <v>0</v>
          </cell>
          <cell r="C16">
            <v>0</v>
          </cell>
          <cell r="D16">
            <v>0</v>
          </cell>
        </row>
        <row r="20">
          <cell r="B20">
            <v>0</v>
          </cell>
          <cell r="C20">
            <v>0</v>
          </cell>
          <cell r="D20">
            <v>0</v>
          </cell>
        </row>
        <row r="21">
          <cell r="B21">
            <v>0</v>
          </cell>
          <cell r="C21">
            <v>0</v>
          </cell>
          <cell r="D21">
            <v>0</v>
          </cell>
        </row>
        <row r="22">
          <cell r="B22">
            <v>0</v>
          </cell>
          <cell r="C22">
            <v>0</v>
          </cell>
          <cell r="D22">
            <v>0</v>
          </cell>
        </row>
        <row r="24">
          <cell r="B24">
            <v>24330</v>
          </cell>
          <cell r="C24">
            <v>0</v>
          </cell>
          <cell r="D24">
            <v>0</v>
          </cell>
        </row>
        <row r="26">
          <cell r="B26">
            <v>0</v>
          </cell>
          <cell r="C26">
            <v>0</v>
          </cell>
          <cell r="D26">
            <v>0</v>
          </cell>
        </row>
        <row r="31">
          <cell r="B31">
            <v>0</v>
          </cell>
          <cell r="C31">
            <v>0</v>
          </cell>
          <cell r="D31">
            <v>0</v>
          </cell>
        </row>
        <row r="34">
          <cell r="B34">
            <v>0</v>
          </cell>
          <cell r="C34">
            <v>0</v>
          </cell>
          <cell r="D34">
            <v>0</v>
          </cell>
        </row>
        <row r="37">
          <cell r="B37">
            <v>0</v>
          </cell>
          <cell r="C37">
            <v>0</v>
          </cell>
          <cell r="D37">
            <v>0</v>
          </cell>
        </row>
        <row r="40">
          <cell r="B40">
            <v>0</v>
          </cell>
          <cell r="C40">
            <v>0</v>
          </cell>
          <cell r="D40">
            <v>0</v>
          </cell>
        </row>
        <row r="43">
          <cell r="B43">
            <v>0</v>
          </cell>
          <cell r="C43">
            <v>0</v>
          </cell>
          <cell r="D43">
            <v>0</v>
          </cell>
        </row>
        <row r="45">
          <cell r="B45">
            <v>169927</v>
          </cell>
          <cell r="C45">
            <v>202950</v>
          </cell>
          <cell r="D45">
            <v>225700</v>
          </cell>
        </row>
        <row r="47">
          <cell r="B47">
            <v>0</v>
          </cell>
          <cell r="C47">
            <v>0</v>
          </cell>
          <cell r="D47">
            <v>0</v>
          </cell>
        </row>
        <row r="49">
          <cell r="B49">
            <v>169927</v>
          </cell>
          <cell r="C49">
            <v>202950</v>
          </cell>
          <cell r="D49">
            <v>225700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8"/>
  <sheetViews>
    <sheetView showGridLines="0" tabSelected="1" workbookViewId="0" topLeftCell="A1">
      <selection activeCell="A2" sqref="A2"/>
    </sheetView>
  </sheetViews>
  <sheetFormatPr defaultColWidth="9.140625" defaultRowHeight="12.75" outlineLevelRow="1"/>
  <cols>
    <col min="1" max="1" width="53.140625" style="5" customWidth="1"/>
    <col min="2" max="4" width="13.421875" style="5" customWidth="1"/>
    <col min="5" max="16384" width="7.8515625" style="3" customWidth="1"/>
  </cols>
  <sheetData>
    <row r="1" spans="1:4" ht="12.75">
      <c r="A1" s="1"/>
      <c r="B1" s="2"/>
      <c r="C1" s="2"/>
      <c r="D1" s="2"/>
    </row>
    <row r="2" s="4" customFormat="1" ht="12.75"/>
    <row r="3" ht="12.75"/>
    <row r="4" ht="12.75">
      <c r="E4" s="4"/>
    </row>
    <row r="5" spans="1:4" ht="15">
      <c r="A5" s="11" t="s">
        <v>31</v>
      </c>
      <c r="B5" s="12"/>
      <c r="C5" s="12"/>
      <c r="D5" s="13"/>
    </row>
    <row r="6" spans="1:4" ht="15.75" thickBot="1">
      <c r="A6" s="14" t="s">
        <v>0</v>
      </c>
      <c r="B6" s="15"/>
      <c r="C6" s="15"/>
      <c r="D6" s="15"/>
    </row>
    <row r="7" spans="1:4" ht="15">
      <c r="A7" s="16"/>
      <c r="B7" s="17" t="s">
        <v>21</v>
      </c>
      <c r="C7" s="17" t="s">
        <v>22</v>
      </c>
      <c r="D7" s="17" t="s">
        <v>30</v>
      </c>
    </row>
    <row r="8" spans="1:4" ht="15">
      <c r="A8" s="18"/>
      <c r="B8" s="19" t="s">
        <v>1</v>
      </c>
      <c r="C8" s="19" t="s">
        <v>2</v>
      </c>
      <c r="D8" s="19" t="s">
        <v>2</v>
      </c>
    </row>
    <row r="9" spans="1:4" ht="15">
      <c r="A9" s="20" t="s">
        <v>3</v>
      </c>
      <c r="B9" s="12" t="s">
        <v>32</v>
      </c>
      <c r="C9" s="21"/>
      <c r="D9" s="12"/>
    </row>
    <row r="10" spans="1:4" ht="15">
      <c r="A10" s="20"/>
      <c r="B10" s="12"/>
      <c r="C10" s="21"/>
      <c r="D10" s="12"/>
    </row>
    <row r="11" spans="1:4" ht="15">
      <c r="A11" s="20" t="s">
        <v>4</v>
      </c>
      <c r="B11" s="16"/>
      <c r="C11" s="16"/>
      <c r="D11" s="16"/>
    </row>
    <row r="12" spans="1:4" ht="15">
      <c r="A12" s="20"/>
      <c r="B12" s="16"/>
      <c r="C12" s="16"/>
      <c r="D12" s="16"/>
    </row>
    <row r="13" spans="1:4" ht="15" hidden="1" outlineLevel="1">
      <c r="A13" s="20"/>
      <c r="B13" s="22">
        <f>'[1]QDT_EHR'!$B$13</f>
        <v>122126</v>
      </c>
      <c r="C13" s="22">
        <f>'[1]QDT_EHR'!$C$13</f>
        <v>130190</v>
      </c>
      <c r="D13" s="22">
        <f>'[1]QDT_EHR'!$D$13</f>
        <v>130190</v>
      </c>
    </row>
    <row r="14" spans="1:4" ht="15" hidden="1" outlineLevel="1">
      <c r="A14" s="20"/>
      <c r="B14" s="22">
        <f>'[2]QDT_MREFC'!$B$13</f>
        <v>0</v>
      </c>
      <c r="C14" s="22">
        <f>'[2]QDT_MREFC'!$C$13</f>
        <v>0</v>
      </c>
      <c r="D14" s="22">
        <f>'[2]QDT_MREFC'!$D$13</f>
        <v>0</v>
      </c>
    </row>
    <row r="15" spans="1:4" ht="15" hidden="1" outlineLevel="1">
      <c r="A15" s="20"/>
      <c r="B15" s="22">
        <f>'[3]QDT_OIG'!$B$13</f>
        <v>0</v>
      </c>
      <c r="C15" s="22">
        <f>'[3]QDT_OIG'!$C$13</f>
        <v>0</v>
      </c>
      <c r="D15" s="22">
        <f>'[3]QDT_OIG'!$D$13</f>
        <v>0</v>
      </c>
    </row>
    <row r="16" spans="1:4" ht="15" hidden="1" outlineLevel="1">
      <c r="A16" s="20"/>
      <c r="B16" s="22">
        <f>'[4]QDT_RRA'!$B$13</f>
        <v>2952420</v>
      </c>
      <c r="C16" s="22">
        <f>'[4]QDT_RRA'!$C$13</f>
        <v>3074750</v>
      </c>
      <c r="D16" s="22">
        <f>'[4]QDT_RRA'!$D$13</f>
        <v>3355694</v>
      </c>
    </row>
    <row r="17" spans="1:4" ht="15" hidden="1" outlineLevel="1">
      <c r="A17" s="20"/>
      <c r="B17" s="22">
        <f>'[5]QDT_S&amp;E'!$B$13</f>
        <v>0</v>
      </c>
      <c r="C17" s="22">
        <f>'[5]QDT_S&amp;E'!$C$13</f>
        <v>0</v>
      </c>
      <c r="D17" s="22">
        <f>'[5]QDT_S&amp;E'!$D$13</f>
        <v>0</v>
      </c>
    </row>
    <row r="18" spans="1:4" ht="15" collapsed="1">
      <c r="A18" s="20" t="s">
        <v>8</v>
      </c>
      <c r="B18" s="23">
        <f>SUM(B13:B17)</f>
        <v>3074546</v>
      </c>
      <c r="C18" s="23">
        <f>SUM(C13:C17)</f>
        <v>3204940</v>
      </c>
      <c r="D18" s="23">
        <f>SUM(D13:D17)</f>
        <v>3485884</v>
      </c>
    </row>
    <row r="19" spans="1:4" ht="15" hidden="1" outlineLevel="1">
      <c r="A19" s="20"/>
      <c r="B19" s="24">
        <f>'[1]QDT_EHR'!$B$14</f>
        <v>16367</v>
      </c>
      <c r="C19" s="24">
        <f>'[1]QDT_EHR'!$C$14</f>
        <v>7000</v>
      </c>
      <c r="D19" s="24">
        <f>'[1]QDT_EHR'!$D$14</f>
        <v>7000</v>
      </c>
    </row>
    <row r="20" spans="1:4" ht="15" hidden="1" outlineLevel="1">
      <c r="A20" s="20"/>
      <c r="B20" s="24">
        <f>'[2]QDT_MREFC'!$B$14</f>
        <v>0</v>
      </c>
      <c r="C20" s="24">
        <f>'[2]QDT_MREFC'!$C$14</f>
        <v>0</v>
      </c>
      <c r="D20" s="24">
        <f>'[2]QDT_MREFC'!$D$14</f>
        <v>0</v>
      </c>
    </row>
    <row r="21" spans="1:4" ht="15" hidden="1" outlineLevel="1">
      <c r="A21" s="20"/>
      <c r="B21" s="24">
        <f>'[3]QDT_OIG'!$B$14</f>
        <v>0</v>
      </c>
      <c r="C21" s="24">
        <f>'[3]QDT_OIG'!$C$14</f>
        <v>0</v>
      </c>
      <c r="D21" s="24">
        <f>'[3]QDT_OIG'!$D$14</f>
        <v>0</v>
      </c>
    </row>
    <row r="22" spans="1:4" ht="15" hidden="1" outlineLevel="1">
      <c r="A22" s="20"/>
      <c r="B22" s="24">
        <f>'[4]QDT_RRA'!$B$14</f>
        <v>169095</v>
      </c>
      <c r="C22" s="24">
        <f>'[4]QDT_RRA'!$C$14</f>
        <v>191674</v>
      </c>
      <c r="D22" s="24">
        <f>'[4]QDT_RRA'!$D$14</f>
        <v>196992</v>
      </c>
    </row>
    <row r="23" spans="1:4" ht="15" hidden="1" outlineLevel="1">
      <c r="A23" s="20"/>
      <c r="B23" s="24">
        <f>'[5]QDT_S&amp;E'!$B$14</f>
        <v>0</v>
      </c>
      <c r="C23" s="24">
        <f>'[5]QDT_S&amp;E'!$C$14</f>
        <v>0</v>
      </c>
      <c r="D23" s="24">
        <f>'[5]QDT_S&amp;E'!$D$14</f>
        <v>0</v>
      </c>
    </row>
    <row r="24" spans="1:4" ht="15" collapsed="1">
      <c r="A24" s="20" t="s">
        <v>9</v>
      </c>
      <c r="B24" s="24">
        <f>SUM(B19:B23)</f>
        <v>185462</v>
      </c>
      <c r="C24" s="24">
        <f>SUM(C19:C23)</f>
        <v>198674</v>
      </c>
      <c r="D24" s="24">
        <f>SUM(D19:D23)</f>
        <v>203992</v>
      </c>
    </row>
    <row r="25" spans="1:4" ht="15" hidden="1" outlineLevel="1">
      <c r="A25" s="20"/>
      <c r="B25" s="24">
        <f>'[1]QDT_EHR'!$B$15</f>
        <v>0</v>
      </c>
      <c r="C25" s="24">
        <f>'[1]QDT_EHR'!$C$15</f>
        <v>0</v>
      </c>
      <c r="D25" s="24">
        <f>'[1]QDT_EHR'!$D$15</f>
        <v>0</v>
      </c>
    </row>
    <row r="26" spans="1:4" ht="15" hidden="1" outlineLevel="1">
      <c r="A26" s="20"/>
      <c r="B26" s="24">
        <f>'[2]QDT_MREFC'!$B$15</f>
        <v>0</v>
      </c>
      <c r="C26" s="24">
        <f>'[2]QDT_MREFC'!$C$15</f>
        <v>0</v>
      </c>
      <c r="D26" s="24">
        <f>'[2]QDT_MREFC'!$D$15</f>
        <v>0</v>
      </c>
    </row>
    <row r="27" spans="1:4" ht="15" hidden="1" outlineLevel="1">
      <c r="A27" s="20"/>
      <c r="B27" s="24">
        <f>'[3]QDT_OIG'!$B$15</f>
        <v>0</v>
      </c>
      <c r="C27" s="24">
        <f>'[3]QDT_OIG'!$C$15</f>
        <v>0</v>
      </c>
      <c r="D27" s="24">
        <f>'[3]QDT_OIG'!$D$15</f>
        <v>0</v>
      </c>
    </row>
    <row r="28" spans="1:4" ht="15" hidden="1" outlineLevel="1">
      <c r="A28" s="20"/>
      <c r="B28" s="24">
        <f>'[4]QDT_RRA'!$B$15</f>
        <v>0</v>
      </c>
      <c r="C28" s="24">
        <f>'[4]QDT_RRA'!$C$15</f>
        <v>0</v>
      </c>
      <c r="D28" s="24">
        <f>'[4]QDT_RRA'!$D$15</f>
        <v>0</v>
      </c>
    </row>
    <row r="29" spans="1:4" ht="15" hidden="1" outlineLevel="1">
      <c r="A29" s="20"/>
      <c r="B29" s="24">
        <f>'[5]QDT_S&amp;E'!$B$15</f>
        <v>0</v>
      </c>
      <c r="C29" s="24">
        <f>'[5]QDT_S&amp;E'!$C$15</f>
        <v>0</v>
      </c>
      <c r="D29" s="24">
        <f>'[5]QDT_S&amp;E'!$D$15</f>
        <v>0</v>
      </c>
    </row>
    <row r="30" spans="1:4" ht="15" collapsed="1">
      <c r="A30" s="20" t="s">
        <v>10</v>
      </c>
      <c r="B30" s="24">
        <f>SUM(B25:B29)</f>
        <v>0</v>
      </c>
      <c r="C30" s="24">
        <f>SUM(C25:C29)</f>
        <v>0</v>
      </c>
      <c r="D30" s="24">
        <f>SUM(D25:D29)</f>
        <v>0</v>
      </c>
    </row>
    <row r="31" spans="1:4" ht="15" hidden="1" outlineLevel="1">
      <c r="A31" s="20"/>
      <c r="B31" s="25">
        <f>'[1]QDT_EHR'!$B$16</f>
        <v>138493</v>
      </c>
      <c r="C31" s="25">
        <f>'[1]QDT_EHR'!$C$16</f>
        <v>137190</v>
      </c>
      <c r="D31" s="25">
        <f>'[1]QDT_EHR'!$D$16</f>
        <v>137190</v>
      </c>
    </row>
    <row r="32" spans="1:4" ht="15" hidden="1" outlineLevel="1">
      <c r="A32" s="20"/>
      <c r="B32" s="25">
        <f>'[2]QDT_MREFC'!$B$16</f>
        <v>0</v>
      </c>
      <c r="C32" s="25">
        <f>'[2]QDT_MREFC'!$C$16</f>
        <v>0</v>
      </c>
      <c r="D32" s="25">
        <f>'[2]QDT_MREFC'!$D$16</f>
        <v>0</v>
      </c>
    </row>
    <row r="33" spans="1:4" ht="15" hidden="1" outlineLevel="1">
      <c r="A33" s="20"/>
      <c r="B33" s="25">
        <f>'[3]QDT_OIG'!$B$16</f>
        <v>0</v>
      </c>
      <c r="C33" s="25">
        <f>'[3]QDT_OIG'!$C$16</f>
        <v>0</v>
      </c>
      <c r="D33" s="25">
        <f>'[3]QDT_OIG'!$D$16</f>
        <v>0</v>
      </c>
    </row>
    <row r="34" spans="1:4" ht="15" hidden="1" outlineLevel="1">
      <c r="A34" s="20"/>
      <c r="B34" s="25">
        <f>'[4]QDT_RRA'!$B$16</f>
        <v>3121515</v>
      </c>
      <c r="C34" s="25">
        <f>'[4]QDT_RRA'!$C$16</f>
        <v>3266424</v>
      </c>
      <c r="D34" s="25">
        <f>'[4]QDT_RRA'!$D$16</f>
        <v>3552686</v>
      </c>
    </row>
    <row r="35" spans="1:4" ht="15" hidden="1" outlineLevel="1">
      <c r="A35" s="20"/>
      <c r="B35" s="25">
        <f>'[5]QDT_S&amp;E'!$B$16</f>
        <v>0</v>
      </c>
      <c r="C35" s="25">
        <f>'[5]QDT_S&amp;E'!$C$16</f>
        <v>0</v>
      </c>
      <c r="D35" s="25">
        <f>'[5]QDT_S&amp;E'!$D$16</f>
        <v>0</v>
      </c>
    </row>
    <row r="36" spans="1:4" ht="15" collapsed="1">
      <c r="A36" s="20" t="s">
        <v>11</v>
      </c>
      <c r="B36" s="26">
        <f>SUM(B31:B35)</f>
        <v>3260008</v>
      </c>
      <c r="C36" s="26">
        <f>SUM(C31:C35)</f>
        <v>3403614</v>
      </c>
      <c r="D36" s="26">
        <f>SUM(D31:D35)</f>
        <v>3689876</v>
      </c>
    </row>
    <row r="37" spans="1:4" ht="15">
      <c r="A37" s="20"/>
      <c r="B37" s="26"/>
      <c r="C37" s="26"/>
      <c r="D37" s="26"/>
    </row>
    <row r="38" spans="1:4" ht="15">
      <c r="A38" s="20" t="s">
        <v>5</v>
      </c>
      <c r="B38" s="26"/>
      <c r="C38" s="26"/>
      <c r="D38" s="26"/>
    </row>
    <row r="39" spans="1:4" ht="15">
      <c r="A39" s="20"/>
      <c r="B39" s="26"/>
      <c r="C39" s="26"/>
      <c r="D39" s="26"/>
    </row>
    <row r="40" spans="1:4" ht="15" hidden="1" outlineLevel="1">
      <c r="A40" s="20"/>
      <c r="B40" s="27">
        <f>'[1]QDT_EHR'!$B$20</f>
        <v>0</v>
      </c>
      <c r="C40" s="27">
        <f>'[1]QDT_EHR'!$C$20</f>
        <v>0</v>
      </c>
      <c r="D40" s="27">
        <f>'[1]QDT_EHR'!$D$20</f>
        <v>0</v>
      </c>
    </row>
    <row r="41" spans="1:4" ht="15" hidden="1" outlineLevel="1">
      <c r="A41" s="20"/>
      <c r="B41" s="27">
        <f>'[2]QDT_MREFC'!$B$20</f>
        <v>0</v>
      </c>
      <c r="C41" s="27">
        <f>'[2]QDT_MREFC'!$C$20</f>
        <v>0</v>
      </c>
      <c r="D41" s="27">
        <f>'[2]QDT_MREFC'!$D$20</f>
        <v>0</v>
      </c>
    </row>
    <row r="42" spans="1:4" ht="15" hidden="1" outlineLevel="1">
      <c r="A42" s="20"/>
      <c r="B42" s="27">
        <f>'[3]QDT_OIG'!$B$20</f>
        <v>0</v>
      </c>
      <c r="C42" s="27">
        <f>'[3]QDT_OIG'!$C$20</f>
        <v>0</v>
      </c>
      <c r="D42" s="27">
        <f>'[3]QDT_OIG'!$D$20</f>
        <v>0</v>
      </c>
    </row>
    <row r="43" spans="1:4" ht="15" hidden="1" outlineLevel="1">
      <c r="A43" s="20"/>
      <c r="B43" s="27">
        <f>'[4]QDT_RRA'!$B$20</f>
        <v>13145</v>
      </c>
      <c r="C43" s="27">
        <f>'[4]QDT_RRA'!$C$20</f>
        <v>17336</v>
      </c>
      <c r="D43" s="27">
        <f>'[4]QDT_RRA'!$D$20</f>
        <v>13390</v>
      </c>
    </row>
    <row r="44" spans="1:4" ht="15" hidden="1" outlineLevel="1">
      <c r="A44" s="20"/>
      <c r="B44" s="27">
        <f>'[5]QDT_S&amp;E'!$B$20</f>
        <v>0</v>
      </c>
      <c r="C44" s="27">
        <f>'[5]QDT_S&amp;E'!$C$20</f>
        <v>0</v>
      </c>
      <c r="D44" s="27">
        <f>'[5]QDT_S&amp;E'!$D$20</f>
        <v>0</v>
      </c>
    </row>
    <row r="45" spans="1:4" ht="15" collapsed="1">
      <c r="A45" s="20" t="s">
        <v>13</v>
      </c>
      <c r="B45" s="24">
        <f>SUM(B40:B44)</f>
        <v>13145</v>
      </c>
      <c r="C45" s="24">
        <f>SUM(C40:C44)</f>
        <v>17336</v>
      </c>
      <c r="D45" s="24">
        <f>SUM(D40:D44)</f>
        <v>13390</v>
      </c>
    </row>
    <row r="46" spans="1:4" ht="15" hidden="1" outlineLevel="1">
      <c r="A46" s="20"/>
      <c r="B46" s="24">
        <f>'[1]QDT_EHR'!$B$21</f>
        <v>2076</v>
      </c>
      <c r="C46" s="24">
        <f>'[1]QDT_EHR'!$C$21</f>
        <v>0</v>
      </c>
      <c r="D46" s="24">
        <f>'[1]QDT_EHR'!$D$21</f>
        <v>0</v>
      </c>
    </row>
    <row r="47" spans="1:4" ht="15" hidden="1" outlineLevel="1">
      <c r="A47" s="20"/>
      <c r="B47" s="24">
        <f>'[2]QDT_MREFC'!$B$21</f>
        <v>115352</v>
      </c>
      <c r="C47" s="24">
        <f>'[2]QDT_MREFC'!$C$21</f>
        <v>126280</v>
      </c>
      <c r="D47" s="24">
        <f>'[2]QDT_MREFC'!$D$21</f>
        <v>202330</v>
      </c>
    </row>
    <row r="48" spans="1:4" ht="15" hidden="1" outlineLevel="1">
      <c r="A48" s="20"/>
      <c r="B48" s="24">
        <f>'[3]QDT_OIG'!$B$21</f>
        <v>0</v>
      </c>
      <c r="C48" s="24">
        <f>'[3]QDT_OIG'!$C$21</f>
        <v>0</v>
      </c>
      <c r="D48" s="24">
        <f>'[3]QDT_OIG'!$D$21</f>
        <v>0</v>
      </c>
    </row>
    <row r="49" spans="1:4" ht="15" hidden="1" outlineLevel="1">
      <c r="A49" s="20"/>
      <c r="B49" s="24">
        <f>'[4]QDT_RRA'!$B$21</f>
        <v>110258</v>
      </c>
      <c r="C49" s="24">
        <f>'[4]QDT_RRA'!$C$21</f>
        <v>103799</v>
      </c>
      <c r="D49" s="24">
        <f>'[4]QDT_RRA'!$D$21</f>
        <v>129680</v>
      </c>
    </row>
    <row r="50" spans="1:4" ht="15" hidden="1" outlineLevel="1">
      <c r="A50" s="20"/>
      <c r="B50" s="24">
        <f>'[5]QDT_S&amp;E'!$B$21</f>
        <v>0</v>
      </c>
      <c r="C50" s="24">
        <f>'[5]QDT_S&amp;E'!$C$21</f>
        <v>0</v>
      </c>
      <c r="D50" s="24">
        <f>'[5]QDT_S&amp;E'!$D$21</f>
        <v>0</v>
      </c>
    </row>
    <row r="51" spans="1:4" ht="15" collapsed="1">
      <c r="A51" s="20" t="s">
        <v>14</v>
      </c>
      <c r="B51" s="24">
        <f>SUM(B46:B50)</f>
        <v>227686</v>
      </c>
      <c r="C51" s="24">
        <f>SUM(C46:C50)</f>
        <v>230079</v>
      </c>
      <c r="D51" s="24">
        <f>SUM(D46:D50)</f>
        <v>332010</v>
      </c>
    </row>
    <row r="52" spans="1:4" ht="15" hidden="1" outlineLevel="1">
      <c r="A52" s="20"/>
      <c r="B52" s="25">
        <f>'[1]QDT_EHR'!$B$22</f>
        <v>2076</v>
      </c>
      <c r="C52" s="25">
        <f>'[1]QDT_EHR'!$C$22</f>
        <v>0</v>
      </c>
      <c r="D52" s="25">
        <f>'[1]QDT_EHR'!$D$22</f>
        <v>0</v>
      </c>
    </row>
    <row r="53" spans="1:4" ht="15" hidden="1" outlineLevel="1">
      <c r="A53" s="20"/>
      <c r="B53" s="25">
        <f>'[2]QDT_MREFC'!$B$22</f>
        <v>115352</v>
      </c>
      <c r="C53" s="25">
        <f>'[2]QDT_MREFC'!$C$22</f>
        <v>126280</v>
      </c>
      <c r="D53" s="25">
        <f>'[2]QDT_MREFC'!$D$22</f>
        <v>202330</v>
      </c>
    </row>
    <row r="54" spans="1:4" ht="15" hidden="1" outlineLevel="1">
      <c r="A54" s="20"/>
      <c r="B54" s="25">
        <f>'[3]QDT_OIG'!$B$22</f>
        <v>0</v>
      </c>
      <c r="C54" s="25">
        <f>'[3]QDT_OIG'!$C$22</f>
        <v>0</v>
      </c>
      <c r="D54" s="25">
        <f>'[3]QDT_OIG'!$D$22</f>
        <v>0</v>
      </c>
    </row>
    <row r="55" spans="1:4" ht="15" hidden="1" outlineLevel="1">
      <c r="A55" s="20"/>
      <c r="B55" s="25">
        <f>'[4]QDT_RRA'!$B$22</f>
        <v>123403</v>
      </c>
      <c r="C55" s="25">
        <f>'[4]QDT_RRA'!$C$22</f>
        <v>121135</v>
      </c>
      <c r="D55" s="25">
        <f>'[4]QDT_RRA'!$D$22</f>
        <v>143070</v>
      </c>
    </row>
    <row r="56" spans="1:4" ht="15" hidden="1" outlineLevel="1">
      <c r="A56" s="20"/>
      <c r="B56" s="25">
        <f>'[5]QDT_S&amp;E'!$B$22</f>
        <v>0</v>
      </c>
      <c r="C56" s="25">
        <f>'[5]QDT_S&amp;E'!$C$22</f>
        <v>0</v>
      </c>
      <c r="D56" s="25">
        <f>'[5]QDT_S&amp;E'!$D$22</f>
        <v>0</v>
      </c>
    </row>
    <row r="57" spans="1:4" ht="15" collapsed="1">
      <c r="A57" s="20" t="s">
        <v>15</v>
      </c>
      <c r="B57" s="26">
        <f>SUM(B52:B56)</f>
        <v>240831</v>
      </c>
      <c r="C57" s="26">
        <f>SUM(C52:C56)</f>
        <v>247415</v>
      </c>
      <c r="D57" s="26">
        <f>SUM(D52:D56)</f>
        <v>345400</v>
      </c>
    </row>
    <row r="58" spans="1:4" ht="15">
      <c r="A58" s="20"/>
      <c r="B58" s="26"/>
      <c r="C58" s="26"/>
      <c r="D58" s="26"/>
    </row>
    <row r="59" spans="1:4" ht="15" hidden="1" outlineLevel="1">
      <c r="A59" s="20"/>
      <c r="B59" s="28">
        <f>'[1]QDT_EHR'!$B$24</f>
        <v>24330</v>
      </c>
      <c r="C59" s="28">
        <f>'[1]QDT_EHR'!$C$24</f>
        <v>0</v>
      </c>
      <c r="D59" s="28">
        <f>'[1]QDT_EHR'!$D$24</f>
        <v>0</v>
      </c>
    </row>
    <row r="60" spans="1:4" ht="15" hidden="1" outlineLevel="1">
      <c r="A60" s="20"/>
      <c r="B60" s="28">
        <f>'[2]QDT_MREFC'!$B$24</f>
        <v>24330</v>
      </c>
      <c r="C60" s="28">
        <f>'[2]QDT_MREFC'!$C$24</f>
        <v>0</v>
      </c>
      <c r="D60" s="28">
        <f>'[2]QDT_MREFC'!$D$24</f>
        <v>0</v>
      </c>
    </row>
    <row r="61" spans="1:4" ht="15" hidden="1" outlineLevel="1">
      <c r="A61" s="20"/>
      <c r="B61" s="28">
        <f>'[3]QDT_OIG'!$B$24</f>
        <v>24330</v>
      </c>
      <c r="C61" s="28">
        <f>'[3]QDT_OIG'!$C$24</f>
        <v>0</v>
      </c>
      <c r="D61" s="28">
        <f>'[3]QDT_OIG'!$D$24</f>
        <v>0</v>
      </c>
    </row>
    <row r="62" spans="1:4" ht="15" hidden="1" outlineLevel="1">
      <c r="A62" s="20"/>
      <c r="B62" s="28">
        <f>'[4]QDT_RRA'!$B$24</f>
        <v>24330</v>
      </c>
      <c r="C62" s="28">
        <f>'[4]QDT_RRA'!$C$24</f>
        <v>0</v>
      </c>
      <c r="D62" s="28">
        <f>'[4]QDT_RRA'!$D$24</f>
        <v>0</v>
      </c>
    </row>
    <row r="63" spans="1:4" ht="15" hidden="1" outlineLevel="1">
      <c r="A63" s="20"/>
      <c r="B63" s="28">
        <f>'[5]QDT_S&amp;E'!$B$24</f>
        <v>24330</v>
      </c>
      <c r="C63" s="28">
        <f>'[5]QDT_S&amp;E'!$C$24</f>
        <v>0</v>
      </c>
      <c r="D63" s="28">
        <f>'[5]QDT_S&amp;E'!$D$24</f>
        <v>0</v>
      </c>
    </row>
    <row r="64" spans="1:4" ht="15" hidden="1">
      <c r="A64" s="20" t="s">
        <v>16</v>
      </c>
      <c r="B64" s="28">
        <f>SUM(B59:B63)</f>
        <v>121650</v>
      </c>
      <c r="C64" s="28">
        <f>SUM(C59:C63)</f>
        <v>0</v>
      </c>
      <c r="D64" s="28">
        <f>SUM(D59:D63)</f>
        <v>0</v>
      </c>
    </row>
    <row r="65" spans="1:4" ht="15" hidden="1">
      <c r="A65" s="16"/>
      <c r="B65" s="26"/>
      <c r="C65" s="26"/>
      <c r="D65" s="26"/>
    </row>
    <row r="66" spans="1:4" ht="15" hidden="1" outlineLevel="1">
      <c r="A66" s="16"/>
      <c r="B66" s="27">
        <f>'[1]QDT_EHR'!$B$26</f>
        <v>140569</v>
      </c>
      <c r="C66" s="26">
        <f>'[1]QDT_EHR'!$C$26</f>
        <v>137190</v>
      </c>
      <c r="D66" s="26">
        <f>'[1]QDT_EHR'!$D$26</f>
        <v>137190</v>
      </c>
    </row>
    <row r="67" spans="1:4" ht="15" hidden="1" outlineLevel="1">
      <c r="A67" s="16"/>
      <c r="B67" s="27">
        <f>'[2]QDT_MREFC'!$B$26</f>
        <v>115352</v>
      </c>
      <c r="C67" s="26">
        <f>'[2]QDT_MREFC'!$C$26</f>
        <v>126280</v>
      </c>
      <c r="D67" s="26">
        <f>'[2]QDT_MREFC'!$D$26</f>
        <v>202330</v>
      </c>
    </row>
    <row r="68" spans="1:4" ht="15" hidden="1" outlineLevel="1">
      <c r="A68" s="16"/>
      <c r="B68" s="27">
        <f>'[3]QDT_OIG'!$B$26</f>
        <v>0</v>
      </c>
      <c r="C68" s="26">
        <f>'[3]QDT_OIG'!$C$26</f>
        <v>0</v>
      </c>
      <c r="D68" s="26">
        <f>'[3]QDT_OIG'!$D$26</f>
        <v>0</v>
      </c>
    </row>
    <row r="69" spans="1:4" ht="15" hidden="1" outlineLevel="1">
      <c r="A69" s="16"/>
      <c r="B69" s="27">
        <f>'[4]QDT_RRA'!$B$26</f>
        <v>3244918</v>
      </c>
      <c r="C69" s="26">
        <f>'[4]QDT_RRA'!$C$26</f>
        <v>3387559</v>
      </c>
      <c r="D69" s="26">
        <f>'[4]QDT_RRA'!$D$26</f>
        <v>3695756</v>
      </c>
    </row>
    <row r="70" spans="1:4" ht="15" hidden="1" outlineLevel="1">
      <c r="A70" s="16"/>
      <c r="B70" s="27">
        <f>'[5]QDT_S&amp;E'!$B$26</f>
        <v>0</v>
      </c>
      <c r="C70" s="26">
        <f>'[5]QDT_S&amp;E'!$C$26</f>
        <v>0</v>
      </c>
      <c r="D70" s="26">
        <f>'[5]QDT_S&amp;E'!$D$26</f>
        <v>0</v>
      </c>
    </row>
    <row r="71" spans="1:4" ht="15" collapsed="1">
      <c r="A71" s="20" t="s">
        <v>20</v>
      </c>
      <c r="B71" s="27">
        <f>SUM(B66:B70)</f>
        <v>3500839</v>
      </c>
      <c r="C71" s="26">
        <f>SUM(C66:C70)</f>
        <v>3651029</v>
      </c>
      <c r="D71" s="26">
        <f>SUM(D66:D70)</f>
        <v>4035276</v>
      </c>
    </row>
    <row r="72" spans="1:4" ht="15">
      <c r="A72" s="20"/>
      <c r="B72" s="26"/>
      <c r="C72" s="26"/>
      <c r="D72" s="26"/>
    </row>
    <row r="73" spans="1:4" ht="15">
      <c r="A73" s="20"/>
      <c r="B73" s="26"/>
      <c r="C73" s="26"/>
      <c r="D73" s="26"/>
    </row>
    <row r="74" spans="1:4" ht="15">
      <c r="A74" s="16" t="s">
        <v>17</v>
      </c>
      <c r="B74" s="26"/>
      <c r="C74" s="26"/>
      <c r="D74" s="26"/>
    </row>
    <row r="75" spans="1:4" ht="15">
      <c r="A75" s="20"/>
      <c r="B75" s="26"/>
      <c r="C75" s="26"/>
      <c r="D75" s="26"/>
    </row>
    <row r="76" spans="1:4" ht="15" hidden="1" outlineLevel="1">
      <c r="A76" s="20"/>
      <c r="B76" s="28">
        <f>'[1]QDT_EHR'!$B$31</f>
        <v>99008</v>
      </c>
      <c r="C76" s="28">
        <f>'[1]QDT_EHR'!$C$31</f>
        <v>82314</v>
      </c>
      <c r="D76" s="28">
        <f>'[1]QDT_EHR'!$D$31</f>
        <v>84425</v>
      </c>
    </row>
    <row r="77" spans="1:4" ht="15" hidden="1" outlineLevel="1">
      <c r="A77" s="20"/>
      <c r="B77" s="28">
        <f>'[2]QDT_MREFC'!$B$31</f>
        <v>0</v>
      </c>
      <c r="C77" s="28">
        <f>'[2]QDT_MREFC'!$C$31</f>
        <v>0</v>
      </c>
      <c r="D77" s="28">
        <f>'[2]QDT_MREFC'!$D$31</f>
        <v>0</v>
      </c>
    </row>
    <row r="78" spans="1:4" ht="15" hidden="1" outlineLevel="1">
      <c r="A78" s="20"/>
      <c r="B78" s="28">
        <f>'[3]QDT_OIG'!$B$31</f>
        <v>0</v>
      </c>
      <c r="C78" s="28">
        <f>'[3]QDT_OIG'!$C$31</f>
        <v>0</v>
      </c>
      <c r="D78" s="28">
        <f>'[3]QDT_OIG'!$D$31</f>
        <v>0</v>
      </c>
    </row>
    <row r="79" spans="1:4" ht="15" hidden="1" outlineLevel="1">
      <c r="A79" s="20"/>
      <c r="B79" s="28">
        <f>'[4]QDT_RRA'!$B$31</f>
        <v>1894101</v>
      </c>
      <c r="C79" s="28">
        <f>'[4]QDT_RRA'!$C$31</f>
        <v>2200685</v>
      </c>
      <c r="D79" s="28">
        <f>'[4]QDT_RRA'!$D$31</f>
        <v>2381690</v>
      </c>
    </row>
    <row r="80" spans="1:4" ht="15" hidden="1" outlineLevel="1">
      <c r="A80" s="20"/>
      <c r="B80" s="28">
        <f>'[5]QDT_S&amp;E'!$B$31</f>
        <v>0</v>
      </c>
      <c r="C80" s="28">
        <f>'[5]QDT_S&amp;E'!$C$31</f>
        <v>0</v>
      </c>
      <c r="D80" s="28">
        <f>'[5]QDT_S&amp;E'!$D$31</f>
        <v>0</v>
      </c>
    </row>
    <row r="81" spans="1:4" ht="15" collapsed="1">
      <c r="A81" s="20" t="s">
        <v>27</v>
      </c>
      <c r="B81" s="28">
        <f>SUM(B76:B80)</f>
        <v>1993109</v>
      </c>
      <c r="C81" s="28">
        <f>SUM(C76:C80)</f>
        <v>2282999</v>
      </c>
      <c r="D81" s="28">
        <f>SUM(D76:D80)</f>
        <v>2466115</v>
      </c>
    </row>
    <row r="82" spans="1:4" ht="15">
      <c r="A82" s="20"/>
      <c r="B82" s="28"/>
      <c r="C82" s="28"/>
      <c r="D82" s="28"/>
    </row>
    <row r="83" spans="1:4" ht="15">
      <c r="A83" s="20" t="s">
        <v>18</v>
      </c>
      <c r="B83" s="26"/>
      <c r="C83" s="26"/>
      <c r="D83" s="26"/>
    </row>
    <row r="84" spans="1:4" ht="15" hidden="1" outlineLevel="1">
      <c r="A84" s="20"/>
      <c r="B84" s="28">
        <f>'[1]QDT_EHR'!$B$34</f>
        <v>20073</v>
      </c>
      <c r="C84" s="28">
        <f>'[1]QDT_EHR'!$C$34</f>
        <v>20578</v>
      </c>
      <c r="D84" s="28">
        <f>'[1]QDT_EHR'!$D$34</f>
        <v>18760</v>
      </c>
    </row>
    <row r="85" spans="1:4" ht="15" hidden="1" outlineLevel="1">
      <c r="A85" s="20"/>
      <c r="B85" s="28">
        <f>'[2]QDT_MREFC'!$B$34</f>
        <v>0</v>
      </c>
      <c r="C85" s="28">
        <f>'[2]QDT_MREFC'!$C$34</f>
        <v>0</v>
      </c>
      <c r="D85" s="28">
        <f>'[2]QDT_MREFC'!$D$34</f>
        <v>0</v>
      </c>
    </row>
    <row r="86" spans="1:4" ht="15" hidden="1" outlineLevel="1">
      <c r="A86" s="20"/>
      <c r="B86" s="28">
        <f>'[3]QDT_OIG'!$B$34</f>
        <v>0</v>
      </c>
      <c r="C86" s="28">
        <f>'[3]QDT_OIG'!$C$34</f>
        <v>0</v>
      </c>
      <c r="D86" s="28">
        <f>'[3]QDT_OIG'!$D$34</f>
        <v>0</v>
      </c>
    </row>
    <row r="87" spans="1:4" ht="15" hidden="1" outlineLevel="1">
      <c r="A87" s="20"/>
      <c r="B87" s="28">
        <f>'[4]QDT_RRA'!$B$34</f>
        <v>667244</v>
      </c>
      <c r="C87" s="28">
        <f>'[4]QDT_RRA'!$C$34</f>
        <v>541707</v>
      </c>
      <c r="D87" s="28">
        <f>'[4]QDT_RRA'!$D$34</f>
        <v>574890</v>
      </c>
    </row>
    <row r="88" spans="1:4" ht="15" hidden="1" outlineLevel="1">
      <c r="A88" s="20"/>
      <c r="B88" s="28">
        <f>'[5]QDT_S&amp;E'!$B$34</f>
        <v>0</v>
      </c>
      <c r="C88" s="28">
        <f>'[5]QDT_S&amp;E'!$C$34</f>
        <v>0</v>
      </c>
      <c r="D88" s="28">
        <f>'[5]QDT_S&amp;E'!$D$34</f>
        <v>0</v>
      </c>
    </row>
    <row r="89" spans="1:4" ht="15" collapsed="1">
      <c r="A89" s="20" t="s">
        <v>19</v>
      </c>
      <c r="B89" s="28">
        <f>SUM(B84:B88)</f>
        <v>687317</v>
      </c>
      <c r="C89" s="28">
        <f>SUM(C84:C88)</f>
        <v>562285</v>
      </c>
      <c r="D89" s="28">
        <f>SUM(D84:D88)</f>
        <v>593650</v>
      </c>
    </row>
    <row r="90" spans="1:4" ht="15">
      <c r="A90" s="20"/>
      <c r="B90" s="28"/>
      <c r="C90" s="28"/>
      <c r="D90" s="28"/>
    </row>
    <row r="91" spans="1:4" ht="15">
      <c r="A91" s="20" t="s">
        <v>23</v>
      </c>
      <c r="B91" s="26"/>
      <c r="C91" s="26"/>
      <c r="D91" s="26"/>
    </row>
    <row r="92" spans="1:4" ht="15" hidden="1" outlineLevel="1">
      <c r="A92" s="20"/>
      <c r="B92" s="28">
        <f>'[1]QDT_EHR'!$B$37</f>
        <v>1967</v>
      </c>
      <c r="C92" s="28">
        <f>'[1]QDT_EHR'!$C$37</f>
        <v>1482</v>
      </c>
      <c r="D92" s="28">
        <f>'[1]QDT_EHR'!$D$37</f>
        <v>1500</v>
      </c>
    </row>
    <row r="93" spans="1:4" ht="15" hidden="1" outlineLevel="1">
      <c r="A93" s="20"/>
      <c r="B93" s="28">
        <f>'[2]QDT_MREFC'!$B$37</f>
        <v>0</v>
      </c>
      <c r="C93" s="28">
        <f>'[2]QDT_MREFC'!$C$37</f>
        <v>0</v>
      </c>
      <c r="D93" s="28">
        <f>'[2]QDT_MREFC'!$D$37</f>
        <v>0</v>
      </c>
    </row>
    <row r="94" spans="1:4" ht="15" hidden="1" outlineLevel="1">
      <c r="A94" s="20"/>
      <c r="B94" s="28">
        <f>'[3]QDT_OIG'!$B$37</f>
        <v>0</v>
      </c>
      <c r="C94" s="28">
        <f>'[3]QDT_OIG'!$C$37</f>
        <v>0</v>
      </c>
      <c r="D94" s="28">
        <f>'[3]QDT_OIG'!$D$37</f>
        <v>0</v>
      </c>
    </row>
    <row r="95" spans="1:4" ht="15" hidden="1" outlineLevel="1">
      <c r="A95" s="20"/>
      <c r="B95" s="28">
        <f>'[4]QDT_RRA'!$B$37</f>
        <v>162717</v>
      </c>
      <c r="C95" s="28">
        <f>'[4]QDT_RRA'!$C$37</f>
        <v>163227</v>
      </c>
      <c r="D95" s="28">
        <f>'[4]QDT_RRA'!$D$37</f>
        <v>164255</v>
      </c>
    </row>
    <row r="96" spans="1:4" ht="15" hidden="1" outlineLevel="1">
      <c r="A96" s="20"/>
      <c r="B96" s="28">
        <f>'[5]QDT_S&amp;E'!$B$37</f>
        <v>0</v>
      </c>
      <c r="C96" s="28">
        <f>'[5]QDT_S&amp;E'!$C$37</f>
        <v>0</v>
      </c>
      <c r="D96" s="28">
        <f>'[5]QDT_S&amp;E'!$D$37</f>
        <v>0</v>
      </c>
    </row>
    <row r="97" spans="1:4" ht="15" collapsed="1">
      <c r="A97" s="20" t="s">
        <v>28</v>
      </c>
      <c r="B97" s="28">
        <f>SUM(B92:B96)</f>
        <v>164684</v>
      </c>
      <c r="C97" s="28">
        <f>SUM(C92:C96)</f>
        <v>164709</v>
      </c>
      <c r="D97" s="28">
        <f>SUM(D92:D96)</f>
        <v>165755</v>
      </c>
    </row>
    <row r="98" spans="1:4" ht="15">
      <c r="A98" s="20"/>
      <c r="B98" s="28"/>
      <c r="C98" s="28"/>
      <c r="D98" s="28"/>
    </row>
    <row r="99" spans="1:4" ht="15">
      <c r="A99" s="20" t="s">
        <v>24</v>
      </c>
      <c r="B99" s="26"/>
      <c r="C99" s="26"/>
      <c r="D99" s="26"/>
    </row>
    <row r="100" spans="1:4" ht="15" hidden="1" outlineLevel="1">
      <c r="A100" s="20"/>
      <c r="B100" s="28">
        <f>'[1]QDT_EHR'!$B$40</f>
        <v>5637</v>
      </c>
      <c r="C100" s="28">
        <f>'[1]QDT_EHR'!$C$40</f>
        <v>3979</v>
      </c>
      <c r="D100" s="28">
        <f>'[1]QDT_EHR'!$D$40</f>
        <v>4000</v>
      </c>
    </row>
    <row r="101" spans="1:4" ht="15" hidden="1" outlineLevel="1">
      <c r="A101" s="20"/>
      <c r="B101" s="28">
        <f>'[2]QDT_MREFC'!$B$40</f>
        <v>0</v>
      </c>
      <c r="C101" s="28">
        <f>'[2]QDT_MREFC'!$C$40</f>
        <v>0</v>
      </c>
      <c r="D101" s="28">
        <f>'[2]QDT_MREFC'!$D$40</f>
        <v>0</v>
      </c>
    </row>
    <row r="102" spans="1:4" ht="15" hidden="1" outlineLevel="1">
      <c r="A102" s="20"/>
      <c r="B102" s="28">
        <f>'[3]QDT_OIG'!$B$40</f>
        <v>0</v>
      </c>
      <c r="C102" s="28">
        <f>'[3]QDT_OIG'!$C$40</f>
        <v>0</v>
      </c>
      <c r="D102" s="28">
        <f>'[3]QDT_OIG'!$D$40</f>
        <v>0</v>
      </c>
    </row>
    <row r="103" spans="1:4" ht="15" hidden="1" outlineLevel="1">
      <c r="A103" s="20"/>
      <c r="B103" s="28">
        <f>'[4]QDT_RRA'!$B$40</f>
        <v>207743</v>
      </c>
      <c r="C103" s="28">
        <f>'[4]QDT_RRA'!$C$40</f>
        <v>186078</v>
      </c>
      <c r="D103" s="28">
        <f>'[4]QDT_RRA'!$D$40</f>
        <v>205320</v>
      </c>
    </row>
    <row r="104" spans="1:4" ht="15" hidden="1" outlineLevel="1">
      <c r="A104" s="20"/>
      <c r="B104" s="28">
        <f>'[5]QDT_S&amp;E'!$B$40</f>
        <v>0</v>
      </c>
      <c r="C104" s="28">
        <f>'[5]QDT_S&amp;E'!$C$40</f>
        <v>0</v>
      </c>
      <c r="D104" s="28">
        <f>'[5]QDT_S&amp;E'!$D$40</f>
        <v>0</v>
      </c>
    </row>
    <row r="105" spans="1:4" ht="15" collapsed="1">
      <c r="A105" s="20" t="s">
        <v>25</v>
      </c>
      <c r="B105" s="28">
        <f>SUM(B100:B104)</f>
        <v>213380</v>
      </c>
      <c r="C105" s="28">
        <f>SUM(C100:C104)</f>
        <v>190057</v>
      </c>
      <c r="D105" s="28">
        <f>SUM(D100:D104)</f>
        <v>209320</v>
      </c>
    </row>
    <row r="106" spans="1:4" ht="15">
      <c r="A106" s="20"/>
      <c r="B106" s="28"/>
      <c r="C106" s="28"/>
      <c r="D106" s="28"/>
    </row>
    <row r="107" spans="1:4" ht="15">
      <c r="A107" s="20" t="s">
        <v>24</v>
      </c>
      <c r="B107" s="26"/>
      <c r="C107" s="26"/>
      <c r="D107" s="26"/>
    </row>
    <row r="108" spans="1:4" ht="15" hidden="1" outlineLevel="1">
      <c r="A108" s="20"/>
      <c r="B108" s="28">
        <f>'[1]QDT_EHR'!$B$43</f>
        <v>130889</v>
      </c>
      <c r="C108" s="28">
        <f>'[1]QDT_EHR'!$C$43</f>
        <v>131729</v>
      </c>
      <c r="D108" s="28">
        <f>'[1]QDT_EHR'!$D$43</f>
        <v>131690</v>
      </c>
    </row>
    <row r="109" spans="1:4" ht="15" hidden="1" outlineLevel="1">
      <c r="A109" s="20"/>
      <c r="B109" s="28">
        <f>'[2]QDT_MREFC'!$B$43</f>
        <v>0</v>
      </c>
      <c r="C109" s="28">
        <f>'[2]QDT_MREFC'!$C$43</f>
        <v>0</v>
      </c>
      <c r="D109" s="28">
        <f>'[2]QDT_MREFC'!$D$43</f>
        <v>0</v>
      </c>
    </row>
    <row r="110" spans="1:4" ht="15" hidden="1" outlineLevel="1">
      <c r="A110" s="20"/>
      <c r="B110" s="28">
        <f>'[3]QDT_OIG'!$B$43</f>
        <v>0</v>
      </c>
      <c r="C110" s="28">
        <f>'[3]QDT_OIG'!$C$43</f>
        <v>0</v>
      </c>
      <c r="D110" s="28">
        <f>'[3]QDT_OIG'!$D$43</f>
        <v>0</v>
      </c>
    </row>
    <row r="111" spans="1:4" ht="15" hidden="1" outlineLevel="1">
      <c r="A111" s="20"/>
      <c r="B111" s="28">
        <f>'[4]QDT_RRA'!$B$43</f>
        <v>2751055</v>
      </c>
      <c r="C111" s="28">
        <f>'[4]QDT_RRA'!$C$43</f>
        <v>2917119</v>
      </c>
      <c r="D111" s="28">
        <f>'[4]QDT_RRA'!$D$43</f>
        <v>3183111</v>
      </c>
    </row>
    <row r="112" spans="1:4" ht="15" hidden="1" outlineLevel="1">
      <c r="A112" s="20"/>
      <c r="B112" s="28">
        <f>'[5]QDT_S&amp;E'!$B$43</f>
        <v>0</v>
      </c>
      <c r="C112" s="28">
        <f>'[5]QDT_S&amp;E'!$C$43</f>
        <v>0</v>
      </c>
      <c r="D112" s="28">
        <f>'[5]QDT_S&amp;E'!$D$43</f>
        <v>0</v>
      </c>
    </row>
    <row r="113" spans="1:4" ht="15" collapsed="1">
      <c r="A113" s="20" t="s">
        <v>26</v>
      </c>
      <c r="B113" s="28">
        <f>SUM(B108:B112)</f>
        <v>2881944</v>
      </c>
      <c r="C113" s="28">
        <f>SUM(C108:C112)</f>
        <v>3048848</v>
      </c>
      <c r="D113" s="28">
        <f>SUM(D108:D112)</f>
        <v>3314801</v>
      </c>
    </row>
    <row r="114" spans="1:4" ht="15">
      <c r="A114" s="16"/>
      <c r="B114" s="16"/>
      <c r="C114" s="16"/>
      <c r="D114" s="16"/>
    </row>
    <row r="115" spans="1:4" ht="15" hidden="1" outlineLevel="1">
      <c r="A115" s="16"/>
      <c r="B115" s="27">
        <f>'[1]QDT_EHR'!$B$45</f>
        <v>33180</v>
      </c>
      <c r="C115" s="27">
        <f>'[1]QDT_EHR'!$C$45</f>
        <v>18840</v>
      </c>
      <c r="D115" s="27">
        <f>'[1]QDT_EHR'!$D$45</f>
        <v>17840</v>
      </c>
    </row>
    <row r="116" spans="1:4" ht="15" hidden="1" outlineLevel="1">
      <c r="A116" s="16"/>
      <c r="B116" s="27">
        <f>'[2]QDT_MREFC'!$B$45</f>
        <v>0</v>
      </c>
      <c r="C116" s="27">
        <f>'[2]QDT_MREFC'!$C$45</f>
        <v>0</v>
      </c>
      <c r="D116" s="27">
        <f>'[2]QDT_MREFC'!$D$45</f>
        <v>0</v>
      </c>
    </row>
    <row r="117" spans="1:4" ht="15" hidden="1" outlineLevel="1">
      <c r="A117" s="16"/>
      <c r="B117" s="27">
        <f>'[3]QDT_OIG'!$B$45</f>
        <v>6700</v>
      </c>
      <c r="C117" s="27">
        <f>'[3]QDT_OIG'!$C$45</f>
        <v>7700</v>
      </c>
      <c r="D117" s="27">
        <f>'[3]QDT_OIG'!$D$45</f>
        <v>8770</v>
      </c>
    </row>
    <row r="118" spans="1:4" ht="15" hidden="1" outlineLevel="1">
      <c r="A118" s="16"/>
      <c r="B118" s="27">
        <f>'[4]QDT_RRA'!$B$45</f>
        <v>259425</v>
      </c>
      <c r="C118" s="27">
        <f>'[4]QDT_RRA'!$C$45</f>
        <v>276100</v>
      </c>
      <c r="D118" s="27">
        <f>'[4]QDT_RRA'!$D$45</f>
        <v>279297</v>
      </c>
    </row>
    <row r="119" spans="1:4" ht="15" hidden="1" outlineLevel="1">
      <c r="A119" s="16"/>
      <c r="B119" s="27">
        <f>'[5]QDT_S&amp;E'!$B$45</f>
        <v>169927</v>
      </c>
      <c r="C119" s="27">
        <f>'[5]QDT_S&amp;E'!$C$45</f>
        <v>202950</v>
      </c>
      <c r="D119" s="27">
        <f>'[5]QDT_S&amp;E'!$D$45</f>
        <v>225700</v>
      </c>
    </row>
    <row r="120" spans="1:4" ht="15" collapsed="1">
      <c r="A120" s="20" t="s">
        <v>6</v>
      </c>
      <c r="B120" s="24">
        <f>SUM(B115:B119)</f>
        <v>469232</v>
      </c>
      <c r="C120" s="24">
        <f>SUM(C115:C119)</f>
        <v>505590</v>
      </c>
      <c r="D120" s="24">
        <f>SUM(D115:D119)</f>
        <v>531607</v>
      </c>
    </row>
    <row r="121" spans="1:4" ht="15">
      <c r="A121" s="16"/>
      <c r="B121" s="27"/>
      <c r="C121" s="27"/>
      <c r="D121" s="27"/>
    </row>
    <row r="122" spans="1:4" ht="15" hidden="1" outlineLevel="1">
      <c r="A122" s="16"/>
      <c r="B122" s="27">
        <f>'[1]QDT_EHR'!$B$47</f>
        <v>692359</v>
      </c>
      <c r="C122" s="27">
        <f>'[1]QDT_EHR'!$C$47</f>
        <v>752050</v>
      </c>
      <c r="D122" s="27">
        <f>'[1]QDT_EHR'!$D$47</f>
        <v>783010</v>
      </c>
    </row>
    <row r="123" spans="1:4" ht="15" hidden="1" outlineLevel="1">
      <c r="A123" s="16"/>
      <c r="B123" s="27">
        <f>'[2]QDT_MREFC'!$B$47</f>
        <v>0</v>
      </c>
      <c r="C123" s="27">
        <f>'[2]QDT_MREFC'!$C$47</f>
        <v>0</v>
      </c>
      <c r="D123" s="27">
        <f>'[2]QDT_MREFC'!$D$47</f>
        <v>0</v>
      </c>
    </row>
    <row r="124" spans="1:4" ht="15" hidden="1" outlineLevel="1">
      <c r="A124" s="16"/>
      <c r="B124" s="27">
        <f>'[3]QDT_OIG'!$B$47</f>
        <v>0</v>
      </c>
      <c r="C124" s="27">
        <f>'[3]QDT_OIG'!$C$47</f>
        <v>0</v>
      </c>
      <c r="D124" s="27">
        <f>'[3]QDT_OIG'!$D$47</f>
        <v>0</v>
      </c>
    </row>
    <row r="125" spans="1:4" ht="15" hidden="1" outlineLevel="1">
      <c r="A125" s="16"/>
      <c r="B125" s="27">
        <f>'[4]QDT_RRA'!$B$47</f>
        <v>111628</v>
      </c>
      <c r="C125" s="27">
        <f>'[4]QDT_RRA'!$C$47</f>
        <v>119541</v>
      </c>
      <c r="D125" s="27">
        <f>'[4]QDT_RRA'!$D$47</f>
        <v>131307</v>
      </c>
    </row>
    <row r="126" spans="1:4" ht="15" hidden="1" outlineLevel="1">
      <c r="A126" s="16"/>
      <c r="B126" s="27">
        <f>'[5]QDT_S&amp;E'!$B$47</f>
        <v>0</v>
      </c>
      <c r="C126" s="27">
        <f>'[5]QDT_S&amp;E'!$C$47</f>
        <v>0</v>
      </c>
      <c r="D126" s="27">
        <f>'[5]QDT_S&amp;E'!$D$47</f>
        <v>0</v>
      </c>
    </row>
    <row r="127" spans="1:4" ht="15" collapsed="1">
      <c r="A127" s="20" t="s">
        <v>7</v>
      </c>
      <c r="B127" s="24">
        <f>SUM(B122:B126)</f>
        <v>803987</v>
      </c>
      <c r="C127" s="24">
        <f>SUM(C122:C126)</f>
        <v>871591</v>
      </c>
      <c r="D127" s="24">
        <f>SUM(D122:D126)</f>
        <v>914317</v>
      </c>
    </row>
    <row r="128" spans="1:4" ht="15">
      <c r="A128" s="16"/>
      <c r="B128" s="27"/>
      <c r="C128" s="27"/>
      <c r="D128" s="27"/>
    </row>
    <row r="129" spans="1:4" ht="15" hidden="1" outlineLevel="1">
      <c r="A129" s="16"/>
      <c r="B129" s="22">
        <f>'[1]QDT_EHR'!$B$49</f>
        <v>866108</v>
      </c>
      <c r="C129" s="22">
        <f>'[1]QDT_EHR'!$C$49</f>
        <v>908080</v>
      </c>
      <c r="D129" s="22">
        <f>'[1]QDT_EHR'!$D$49</f>
        <v>938040</v>
      </c>
    </row>
    <row r="130" spans="1:4" ht="15" hidden="1" outlineLevel="1">
      <c r="A130" s="16"/>
      <c r="B130" s="22">
        <f>'[2]QDT_MREFC'!$B$49</f>
        <v>115352</v>
      </c>
      <c r="C130" s="22">
        <f>'[2]QDT_MREFC'!$C$49</f>
        <v>126280</v>
      </c>
      <c r="D130" s="22">
        <f>'[2]QDT_MREFC'!$D$49</f>
        <v>202330</v>
      </c>
    </row>
    <row r="131" spans="1:4" ht="15" hidden="1" outlineLevel="1">
      <c r="A131" s="16"/>
      <c r="B131" s="22">
        <f>'[3]QDT_OIG'!$B$49</f>
        <v>6700</v>
      </c>
      <c r="C131" s="22">
        <f>'[3]QDT_OIG'!$C$49</f>
        <v>7700</v>
      </c>
      <c r="D131" s="22">
        <f>'[3]QDT_OIG'!$D$49</f>
        <v>8770</v>
      </c>
    </row>
    <row r="132" spans="1:4" ht="15" hidden="1" outlineLevel="1">
      <c r="A132" s="16"/>
      <c r="B132" s="22">
        <f>'[4]QDT_RRA'!$B$49</f>
        <v>3615971</v>
      </c>
      <c r="C132" s="22">
        <f>'[4]QDT_RRA'!$C$49</f>
        <v>3783200</v>
      </c>
      <c r="D132" s="22">
        <f>'[4]QDT_RRA'!$D$49</f>
        <v>4106360</v>
      </c>
    </row>
    <row r="133" spans="1:4" ht="15" hidden="1" outlineLevel="1">
      <c r="A133" s="16"/>
      <c r="B133" s="22">
        <f>'[5]QDT_S&amp;E'!$B$49</f>
        <v>169927</v>
      </c>
      <c r="C133" s="22">
        <f>'[5]QDT_S&amp;E'!$C$49</f>
        <v>202950</v>
      </c>
      <c r="D133" s="22">
        <f>'[5]QDT_S&amp;E'!$D$49</f>
        <v>225700</v>
      </c>
    </row>
    <row r="134" spans="1:4" ht="15" collapsed="1">
      <c r="A134" s="20" t="s">
        <v>12</v>
      </c>
      <c r="B134" s="22">
        <f>SUM(B129:B133)</f>
        <v>4774058</v>
      </c>
      <c r="C134" s="22">
        <f>SUM(C129:C133)</f>
        <v>5028210</v>
      </c>
      <c r="D134" s="22">
        <f>SUM(D129:D133)</f>
        <v>5481200</v>
      </c>
    </row>
    <row r="135" spans="1:4" ht="13.5" thickBot="1">
      <c r="A135" s="8"/>
      <c r="B135" s="8"/>
      <c r="C135" s="8"/>
      <c r="D135" s="8"/>
    </row>
    <row r="136" ht="12.75">
      <c r="A136" s="10" t="s">
        <v>29</v>
      </c>
    </row>
    <row r="138" spans="2:4" ht="12.75">
      <c r="B138" s="6"/>
      <c r="C138" s="6"/>
      <c r="D138" s="6"/>
    </row>
    <row r="139" spans="2:4" ht="12.75">
      <c r="B139" s="6"/>
      <c r="C139" s="6"/>
      <c r="D139" s="6"/>
    </row>
    <row r="141" spans="2:4" ht="12.75">
      <c r="B141" s="6"/>
      <c r="C141" s="6"/>
      <c r="D141" s="6"/>
    </row>
    <row r="143" spans="2:4" ht="12.75">
      <c r="B143" s="9"/>
      <c r="C143" s="9"/>
      <c r="D143" s="9"/>
    </row>
    <row r="144" spans="2:4" ht="12.75">
      <c r="B144" s="9"/>
      <c r="C144" s="9"/>
      <c r="D144" s="9"/>
    </row>
    <row r="145" spans="2:4" ht="12.75">
      <c r="B145" s="7"/>
      <c r="C145" s="7"/>
      <c r="D145" s="7"/>
    </row>
    <row r="146" spans="2:4" ht="12.75">
      <c r="B146" s="7"/>
      <c r="C146" s="7"/>
      <c r="D146" s="7"/>
    </row>
    <row r="147" spans="2:4" ht="12.75">
      <c r="B147" s="7"/>
      <c r="C147" s="7"/>
      <c r="D147" s="7"/>
    </row>
    <row r="148" spans="2:4" ht="12.75">
      <c r="B148" s="9"/>
      <c r="C148" s="9"/>
      <c r="D148" s="9"/>
    </row>
  </sheetData>
  <printOptions horizontalCentered="1"/>
  <pageMargins left="0.75" right="0.75" top="0.75" bottom="1" header="0.5" footer="0.5"/>
  <pageSetup horizontalDpi="600" verticalDpi="600" orientation="portrait" scale="90" r:id="rId3"/>
  <headerFooter alignWithMargins="0">
    <oddFooter>&amp;C&amp;"Times New Roman,Regular" 427</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barnold</cp:lastModifiedBy>
  <cp:lastPrinted>2003-01-29T19:51:35Z</cp:lastPrinted>
  <dcterms:created xsi:type="dcterms:W3CDTF">1997-12-11T14:06:59Z</dcterms:created>
  <dcterms:modified xsi:type="dcterms:W3CDTF">2003-01-29T20:00:44Z</dcterms:modified>
  <cp:category/>
  <cp:version/>
  <cp:contentType/>
  <cp:contentStatus/>
</cp:coreProperties>
</file>