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620" windowHeight="3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<sst xmlns="http://schemas.openxmlformats.org/spreadsheetml/2006/main" count="23" uniqueCount="19">
  <si>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Information Technology Research</t>
  </si>
  <si>
    <t>Nanoscale Science and Engineering</t>
  </si>
  <si>
    <t>Biocomplexity in the Environment</t>
  </si>
  <si>
    <t>Request</t>
  </si>
  <si>
    <t>Percent</t>
  </si>
  <si>
    <t>Change</t>
  </si>
  <si>
    <t>Priority Area</t>
  </si>
  <si>
    <t>Total, Priority Areas</t>
  </si>
  <si>
    <t>FY 2003</t>
  </si>
  <si>
    <t>Mathematical Sciences</t>
  </si>
  <si>
    <t>FY 2002</t>
  </si>
  <si>
    <t>Amount</t>
  </si>
  <si>
    <t>N/A</t>
  </si>
  <si>
    <t xml:space="preserve"> Totals may not add due to rounding.</t>
  </si>
  <si>
    <t>FY 2004</t>
  </si>
  <si>
    <t>Human and Social Dynamics</t>
  </si>
  <si>
    <t>Actual</t>
  </si>
  <si>
    <t>Workforce for the 21st Century</t>
  </si>
  <si>
    <t>NSF Funding by Priority Area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</si>
</sst>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="113" zoomScaleNormal="113" workbookViewId="0" topLeftCell="A1">
      <selection activeCell="A2" sqref="A2"/>
    </sheetView>
  </sheetViews>
  <sheetFormatPr defaultColWidth="9.140625" defaultRowHeight="12.75"/>
  <cols>
    <col min="1" max="1" width="37.00390625" style="0" bestFit="1" customWidth="1"/>
    <col min="2" max="2" width="8.28125" style="0" bestFit="1" customWidth="1"/>
    <col min="3" max="3" width="9.421875" style="0" customWidth="1"/>
    <col min="4" max="5" width="9.7109375" style="0" customWidth="1"/>
    <col min="6" max="6" width="8.140625" style="0" customWidth="1"/>
    <col min="7" max="7" width="0.9921875" style="0" customWidth="1"/>
    <col min="8" max="8" width="1.57421875" style="0" customWidth="1"/>
  </cols>
  <sheetData>
    <row r="1" ht="12.75">
      <c r="A1" s="17" t="s">
        <v>18</v>
      </c>
    </row>
    <row r="3" spans="1:6" ht="3.75" customHeight="1">
      <c r="A3" s="13"/>
      <c r="B3" s="13"/>
      <c r="C3" s="13"/>
      <c r="D3" s="13"/>
      <c r="E3" s="13"/>
      <c r="F3" s="13"/>
    </row>
    <row r="4" spans="1:6" ht="15">
      <c r="A4" s="1"/>
      <c r="B4" s="2" t="s">
        <v>10</v>
      </c>
      <c r="C4" s="2" t="s">
        <v>8</v>
      </c>
      <c r="D4" s="2" t="s">
        <v>14</v>
      </c>
      <c r="E4" s="14" t="s">
        <v>5</v>
      </c>
      <c r="F4" s="14"/>
    </row>
    <row r="5" spans="1:6" ht="15">
      <c r="A5" s="3" t="s">
        <v>6</v>
      </c>
      <c r="B5" s="4" t="s">
        <v>16</v>
      </c>
      <c r="C5" s="4" t="s">
        <v>3</v>
      </c>
      <c r="D5" s="4" t="s">
        <v>3</v>
      </c>
      <c r="E5" s="4" t="s">
        <v>11</v>
      </c>
      <c r="F5" s="4" t="s">
        <v>4</v>
      </c>
    </row>
    <row r="6" spans="1:6" ht="13.5" customHeight="1">
      <c r="A6" s="1" t="s">
        <v>2</v>
      </c>
      <c r="B6" s="1">
        <v>58.96</v>
      </c>
      <c r="C6" s="5">
        <v>79.2</v>
      </c>
      <c r="D6" s="5">
        <v>99.83</v>
      </c>
      <c r="E6" s="5">
        <f aca="true" t="shared" si="0" ref="E6:E12">D6-C6</f>
        <v>20.629999999999995</v>
      </c>
      <c r="F6" s="6">
        <f aca="true" t="shared" si="1" ref="F6:F12">(+D6-C6)/C6</f>
        <v>0.2604797979797979</v>
      </c>
    </row>
    <row r="7" spans="1:6" ht="15">
      <c r="A7" s="1" t="s">
        <v>0</v>
      </c>
      <c r="B7" s="1">
        <v>277.22</v>
      </c>
      <c r="C7" s="5">
        <v>285.83</v>
      </c>
      <c r="D7" s="5">
        <v>302.61</v>
      </c>
      <c r="E7" s="5">
        <f t="shared" si="0"/>
        <v>16.78000000000003</v>
      </c>
      <c r="F7" s="6">
        <f t="shared" si="1"/>
        <v>0.05870622397928849</v>
      </c>
    </row>
    <row r="8" spans="1:6" ht="15">
      <c r="A8" s="1" t="s">
        <v>1</v>
      </c>
      <c r="B8" s="1">
        <v>204.48</v>
      </c>
      <c r="C8" s="5">
        <v>221.25</v>
      </c>
      <c r="D8" s="5">
        <v>248.99</v>
      </c>
      <c r="E8" s="5">
        <f t="shared" si="0"/>
        <v>27.74000000000001</v>
      </c>
      <c r="F8" s="6">
        <f t="shared" si="1"/>
        <v>0.12537853107344638</v>
      </c>
    </row>
    <row r="9" spans="1:6" ht="16.5" customHeight="1">
      <c r="A9" s="1" t="s">
        <v>9</v>
      </c>
      <c r="B9" s="10">
        <v>30</v>
      </c>
      <c r="C9" s="5">
        <v>60.09</v>
      </c>
      <c r="D9" s="5">
        <v>89.09</v>
      </c>
      <c r="E9" s="5">
        <f t="shared" si="0"/>
        <v>29</v>
      </c>
      <c r="F9" s="6">
        <f t="shared" si="1"/>
        <v>0.4826094192045265</v>
      </c>
    </row>
    <row r="10" spans="1:6" ht="13.5" customHeight="1">
      <c r="A10" s="1" t="s">
        <v>15</v>
      </c>
      <c r="B10" s="2" t="s">
        <v>12</v>
      </c>
      <c r="C10" s="5">
        <v>10</v>
      </c>
      <c r="D10" s="5">
        <f>23.75+0.5</f>
        <v>24.25</v>
      </c>
      <c r="E10" s="5">
        <f t="shared" si="0"/>
        <v>14.25</v>
      </c>
      <c r="F10" s="6">
        <f t="shared" si="1"/>
        <v>1.425</v>
      </c>
    </row>
    <row r="11" spans="1:6" ht="13.5" customHeight="1">
      <c r="A11" s="1" t="s">
        <v>17</v>
      </c>
      <c r="B11" s="2" t="s">
        <v>12</v>
      </c>
      <c r="C11" s="15" t="s">
        <v>12</v>
      </c>
      <c r="D11" s="15">
        <v>8.5</v>
      </c>
      <c r="E11" s="15">
        <v>8.5</v>
      </c>
      <c r="F11" s="16" t="s">
        <v>12</v>
      </c>
    </row>
    <row r="12" spans="1:6" ht="14.25" customHeight="1" thickBot="1">
      <c r="A12" s="7" t="s">
        <v>7</v>
      </c>
      <c r="B12" s="8">
        <f>SUM(B6:B9)</f>
        <v>570.66</v>
      </c>
      <c r="C12" s="8">
        <f>SUM(C6:C10)</f>
        <v>656.37</v>
      </c>
      <c r="D12" s="8">
        <f>SUM(D6:D11)</f>
        <v>773.2700000000001</v>
      </c>
      <c r="E12" s="8">
        <f t="shared" si="0"/>
        <v>116.90000000000009</v>
      </c>
      <c r="F12" s="9">
        <f t="shared" si="1"/>
        <v>0.1781007663360606</v>
      </c>
    </row>
    <row r="13" spans="1:6" ht="17.25" customHeight="1">
      <c r="A13" s="11" t="s">
        <v>13</v>
      </c>
      <c r="B13" s="12"/>
      <c r="C13" s="12"/>
      <c r="D13" s="12"/>
      <c r="E13" s="12"/>
      <c r="F13" s="12"/>
    </row>
    <row r="15" ht="4.5" customHeight="1"/>
  </sheetData>
  <mergeCells count="1"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mrubenst</dc:creator>
  <cp:keywords/>
  <dc:description/>
  <cp:lastModifiedBy>SHUGHES</cp:lastModifiedBy>
  <dcterms:created xsi:type="dcterms:W3CDTF">2000-01-18T17:37:33Z</dcterms:created>
  <dcterms:modified xsi:type="dcterms:W3CDTF">2003-01-29T17:26:27Z</dcterms:modified>
  <cp:category/>
  <cp:version/>
  <cp:contentType/>
  <cp:contentStatus/>
</cp:coreProperties>
</file>